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DF22B119-9879-406E-843C-F6CAF9E38F75}" xr6:coauthVersionLast="47" xr6:coauthVersionMax="47" xr10:uidLastSave="{00000000-0000-0000-0000-000000000000}"/>
  <bookViews>
    <workbookView xWindow="-120" yWindow="-120" windowWidth="29040" windowHeight="15720" tabRatio="1000" firstSheet="3" activeTab="3" xr2:uid="{00000000-000D-0000-FFFF-FFFF00000000}"/>
  </bookViews>
  <sheets>
    <sheet name="制吐療法" sheetId="2" state="hidden" r:id="rId1"/>
    <sheet name="入力データ" sheetId="9" state="hidden" r:id="rId2"/>
    <sheet name="テンプレート" sheetId="10" state="hidden" r:id="rId3"/>
    <sheet name="登録ﾚｼﾞﾒﾝ一覧" sheetId="41" r:id="rId4"/>
    <sheet name="ENCO+biweekly Cmab" sheetId="60" r:id="rId5"/>
    <sheet name="ENCO+Cmab+FOLFOX" sheetId="59" r:id="rId6"/>
    <sheet name="MSI-High NIVO+Ipi" sheetId="58" r:id="rId7"/>
    <sheet name="FP+RTx【肛門がん】" sheetId="54" r:id="rId8"/>
    <sheet name="Ramucirumab+FOLFIRI" sheetId="53" r:id="rId9"/>
    <sheet name="CPT-11" sheetId="13" r:id="rId10"/>
    <sheet name="mFOLFOX6" sheetId="14" r:id="rId11"/>
    <sheet name="mFOLFOX6+Bevacizumab" sheetId="15" r:id="rId12"/>
    <sheet name="FOLFIRI" sheetId="16" r:id="rId13"/>
    <sheet name="FOLFIRI+Bevacizumab" sheetId="17" r:id="rId14"/>
    <sheet name="XELOX+Bevacizumab　triweekly" sheetId="18" r:id="rId15"/>
    <sheet name="FOLFIRI+Panitumumab" sheetId="19" r:id="rId16"/>
    <sheet name="mFOLFOX6+Panitumumab" sheetId="20" r:id="rId17"/>
    <sheet name="Panitumumab" sheetId="21" r:id="rId18"/>
    <sheet name="mFOLFOX6+Cetuximab" sheetId="22" r:id="rId19"/>
    <sheet name="Cetuximab" sheetId="23" r:id="rId20"/>
    <sheet name=" IRIS" sheetId="24" r:id="rId21"/>
    <sheet name="XELOX" sheetId="25" r:id="rId22"/>
    <sheet name="FOLFIRI+Cetuximab" sheetId="26" r:id="rId23"/>
    <sheet name=" IRIS+Bevacizumab" sheetId="27" r:id="rId24"/>
    <sheet name="CPT-11+Panitumab " sheetId="29" r:id="rId25"/>
    <sheet name="CPT-11+Cetuximab" sheetId="30" r:id="rId26"/>
    <sheet name="Capecitabine+Bevacizumab" sheetId="32" r:id="rId27"/>
    <sheet name="Ramucirumab + FOLFIRI" sheetId="33" r:id="rId28"/>
    <sheet name="5FU+ MMC+ RT 併用療法" sheetId="43" r:id="rId29"/>
    <sheet name="FOLFOXIRI + Bev." sheetId="44" r:id="rId30"/>
    <sheet name="5-FU LV + Bev" sheetId="45" r:id="rId31"/>
    <sheet name=" S-1+Bev療法" sheetId="46" r:id="rId32"/>
    <sheet name="UFT LV+Bev 療法" sheetId="47" r:id="rId33"/>
    <sheet name="FOLFIRI + Aflibercept" sheetId="48" r:id="rId34"/>
    <sheet name="mXELIRI+Bev" sheetId="49" r:id="rId35"/>
    <sheet name=" TFTD+Bevacizumab療法" sheetId="50" r:id="rId36"/>
    <sheet name="Enco+Bini+Cmab" sheetId="52" r:id="rId37"/>
    <sheet name="フェスゴ皮下注" sheetId="55" r:id="rId38"/>
    <sheet name="mFOLFOXIRI+Bev" sheetId="56" r:id="rId39"/>
    <sheet name="Sotorasib+Pmab" sheetId="57" r:id="rId40"/>
  </sheets>
  <externalReferences>
    <externalReference r:id="rId41"/>
  </externalReferences>
  <definedNames>
    <definedName name="○">入力データ!$F$4:$F$51</definedName>
    <definedName name="○内服">入力データ!$G$3:$G$12</definedName>
    <definedName name="_xlnm.Print_Area" localSheetId="20">' IRIS'!$A$1:$Q$57</definedName>
    <definedName name="_xlnm.Print_Area" localSheetId="23">' IRIS+Bevacizumab'!$A$1:$Q$57</definedName>
    <definedName name="_xlnm.Print_Area" localSheetId="31">' S-1+Bev療法'!$A$1:$Q$57</definedName>
    <definedName name="_xlnm.Print_Area" localSheetId="35">' TFTD+Bevacizumab療法'!$A$1:$Q$58</definedName>
    <definedName name="_xlnm.Print_Area" localSheetId="30">'5-FU LV + Bev'!$A$1:$Q$57</definedName>
    <definedName name="_xlnm.Print_Area" localSheetId="28">'5FU+ MMC+ RT 併用療法'!$A$1:$Q$57</definedName>
    <definedName name="_xlnm.Print_Area" localSheetId="26">'Capecitabine+Bevacizumab'!$A$1:$Q$57</definedName>
    <definedName name="_xlnm.Print_Area" localSheetId="19">Cetuximab!$A$1:$Q$57</definedName>
    <definedName name="_xlnm.Print_Area" localSheetId="9">'CPT-11'!$A$1:$Q$57</definedName>
    <definedName name="_xlnm.Print_Area" localSheetId="25">'CPT-11+Cetuximab'!$A$1:$Q$57</definedName>
    <definedName name="_xlnm.Print_Area" localSheetId="24">'CPT-11+Panitumab '!$A$1:$Q$57</definedName>
    <definedName name="_xlnm.Print_Area" localSheetId="36">'Enco+Bini+Cmab'!$A$1:$Q$57</definedName>
    <definedName name="_xlnm.Print_Area" localSheetId="4">'ENCO+biweekly Cmab'!$A$1:$Q$45</definedName>
    <definedName name="_xlnm.Print_Area" localSheetId="5">'ENCO+Cmab+FOLFOX'!$A$1:$Q$57</definedName>
    <definedName name="_xlnm.Print_Area" localSheetId="12">FOLFIRI!$A$1:$Q$57</definedName>
    <definedName name="_xlnm.Print_Area" localSheetId="33">'FOLFIRI + Aflibercept'!$A$1:$Q$57</definedName>
    <definedName name="_xlnm.Print_Area" localSheetId="13">'FOLFIRI+Bevacizumab'!$A$1:$Q$57</definedName>
    <definedName name="_xlnm.Print_Area" localSheetId="22">'FOLFIRI+Cetuximab'!$A$1:$Q$57</definedName>
    <definedName name="_xlnm.Print_Area" localSheetId="15">'FOLFIRI+Panitumumab'!$A$1:$Q$57</definedName>
    <definedName name="_xlnm.Print_Area" localSheetId="29">'FOLFOXIRI + Bev.'!$A$1:$Q$57</definedName>
    <definedName name="_xlnm.Print_Area" localSheetId="7">'FP+RTx【肛門がん】'!$A$1:$Q$57</definedName>
    <definedName name="_xlnm.Print_Area" localSheetId="10">mFOLFOX6!$A$1:$Q$57</definedName>
    <definedName name="_xlnm.Print_Area" localSheetId="11">'mFOLFOX6+Bevacizumab'!$A$1:$Q$57</definedName>
    <definedName name="_xlnm.Print_Area" localSheetId="18">'mFOLFOX6+Cetuximab'!$A$1:$Q$57</definedName>
    <definedName name="_xlnm.Print_Area" localSheetId="16">'mFOLFOX6+Panitumumab'!$A$1:$Q$57</definedName>
    <definedName name="_xlnm.Print_Area" localSheetId="38">'mFOLFOXIRI+Bev'!$A$1:$Q$57</definedName>
    <definedName name="_xlnm.Print_Area" localSheetId="6">'MSI-High NIVO+Ipi'!$A$1:$Q$36</definedName>
    <definedName name="_xlnm.Print_Area" localSheetId="34">'mXELIRI+Bev'!$A$1:$Q$57</definedName>
    <definedName name="_xlnm.Print_Area" localSheetId="17">Panitumumab!$A$1:$Q$57</definedName>
    <definedName name="_xlnm.Print_Area" localSheetId="27">'Ramucirumab + FOLFIRI'!$A$1:$Q$57</definedName>
    <definedName name="_xlnm.Print_Area" localSheetId="8">'Ramucirumab+FOLFIRI'!$A$1:$Q$60</definedName>
    <definedName name="_xlnm.Print_Area" localSheetId="39">'Sotorasib+Pmab'!$A$1:$Q$57</definedName>
    <definedName name="_xlnm.Print_Area" localSheetId="32">'UFT LV+Bev 療法'!$A$1:$Q$57</definedName>
    <definedName name="_xlnm.Print_Area" localSheetId="21">XELOX!$A$1:$Q$57</definedName>
    <definedName name="_xlnm.Print_Area" localSheetId="14">'XELOX+Bevacizumab　triweekly'!$A$1:$Q$57</definedName>
    <definedName name="_xlnm.Print_Area" localSheetId="2">テンプレート!$A$1:$AH$57</definedName>
    <definedName name="_xlnm.Print_Area" localSheetId="37">フェスゴ皮下注!$A$1:$Q$57</definedName>
    <definedName name="_xlnm.Print_Area" localSheetId="3">登録ﾚｼﾞﾒﾝ一覧!$A$1:$C$44</definedName>
    <definedName name="RP" localSheetId="7">#REF!</definedName>
    <definedName name="RP" localSheetId="38">#REF!</definedName>
    <definedName name="RP" localSheetId="6">#REF!</definedName>
    <definedName name="RP" localSheetId="39">#REF!</definedName>
    <definedName name="RP" localSheetId="37">#REF!</definedName>
    <definedName name="RP" localSheetId="3">#REF!</definedName>
    <definedName name="RP">入力データ!$B$4:$B$30</definedName>
    <definedName name="test" localSheetId="7">#REF!</definedName>
    <definedName name="test" localSheetId="6">#REF!</definedName>
    <definedName name="test" localSheetId="3">#REF!</definedName>
    <definedName name="test">制吐療法!$A$7:$P$17</definedName>
    <definedName name="アービタックス">入力データ!$AD$5:$AD$7</definedName>
    <definedName name="アクプラ">入力データ!$AE$5:$AE$7</definedName>
    <definedName name="アドセトリス">入力データ!$AF$5</definedName>
    <definedName name="アバスチン">入力データ!$AG$5:$AG$9</definedName>
    <definedName name="アブラキサン">入力データ!$AH$5:$AH$7</definedName>
    <definedName name="アリムタ">入力データ!$AI$5</definedName>
    <definedName name="アロキシ">入力データ!$S$5:$S$6</definedName>
    <definedName name="イホマイド">入力データ!$AJ$5:$AJ$7</definedName>
    <definedName name="イリノテカン">入力データ!$AK$5:$AK$14</definedName>
    <definedName name="エトポシド">入力データ!$AL$5</definedName>
    <definedName name="エピルビシン">入力データ!$AM$5:$AM$7</definedName>
    <definedName name="エルプラット">入力データ!$AN$5:$AN$6</definedName>
    <definedName name="エンドキサン">入力データ!$AO$5:$AO$8</definedName>
    <definedName name="オプジーボ">入力データ!$AP$5</definedName>
    <definedName name="オンコビン">入力データ!$AQ$5:$AQ$6</definedName>
    <definedName name="カドサイラ">入力データ!$AR$5</definedName>
    <definedName name="カペシタビン">入力データ!$CE$5:$CE$8</definedName>
    <definedName name="カルセド">入力データ!$AS$5:$AS$6</definedName>
    <definedName name="カルボプラチン">入力データ!$AT$5:$AT$10</definedName>
    <definedName name="キイトルーダ">入力データ!$AU$5</definedName>
    <definedName name="グラニセトロン">入力データ!$T$5:$T$6</definedName>
    <definedName name="ゲムシタビン">入力データ!$AV$5:$AV$8</definedName>
    <definedName name="コメント" localSheetId="7">#REF!</definedName>
    <definedName name="コメント" localSheetId="38">#REF!</definedName>
    <definedName name="コメント" localSheetId="6">#REF!</definedName>
    <definedName name="コメント" localSheetId="39">#REF!</definedName>
    <definedName name="コメント" localSheetId="37">#REF!</definedName>
    <definedName name="コメント">入力データ!$AB$4:$AB$33</definedName>
    <definedName name="サイラムザ">入力データ!$AW$5:$AW$6</definedName>
    <definedName name="ザルトラップ">入力データ!$AX$5</definedName>
    <definedName name="ジェブタナ">入力データ!$AY$5</definedName>
    <definedName name="シスプラチン">入力データ!$AZ$5:$AZ$13</definedName>
    <definedName name="ソルアセトF">入力データ!$L$5:$L$11</definedName>
    <definedName name="ソルデム3A">入力データ!$M$5:$M$11</definedName>
    <definedName name="ソルラクトD">入力データ!$N$5:$N$11</definedName>
    <definedName name="ダイアモックス">入力データ!$AA$5:$AA$7</definedName>
    <definedName name="デキサート">入力データ!$Q$5:$Q$20</definedName>
    <definedName name="デキサメタゾン">入力データ!$CD$5</definedName>
    <definedName name="トーリセル">入力データ!$BA$5</definedName>
    <definedName name="ドキシル">入力データ!$BB$5:$BB$6</definedName>
    <definedName name="ドキソルビシン">入力データ!$BC$5:$BC$7</definedName>
    <definedName name="ドセタキセル">入力データ!$BD$5:$BD$11</definedName>
    <definedName name="トレアキシン">入力データ!$BE$5</definedName>
    <definedName name="なし">入力データ!$D$4:$D$20</definedName>
    <definedName name="パージェタ">入力データ!$BF$5:$BF$6</definedName>
    <definedName name="ハーセプチン">入力データ!$BG$5:$BG$6</definedName>
    <definedName name="パクリタキセル">入力データ!$BH$5:$BH$11</definedName>
    <definedName name="ハラヴェン">入力データ!$BI$5</definedName>
    <definedName name="ビダーザ">入力データ!$BJ$5</definedName>
    <definedName name="ピノルビン">入力データ!$BK$5</definedName>
    <definedName name="ビラフトビ">入力データ!$CH$5</definedName>
    <definedName name="ファモチジン">入力データ!$R$5:$R$8</definedName>
    <definedName name="ブドウ糖5_注射液">入力データ!$O$5:$O$11</definedName>
    <definedName name="プリンペラン">入力データ!$W$5:$W$8</definedName>
    <definedName name="フルオロウラシル">入力データ!$BL$4:$BL$14</definedName>
    <definedName name="ブレオ">入力データ!$BM$5</definedName>
    <definedName name="プレドニン">入力データ!$CC$5</definedName>
    <definedName name="フロセミド">入力データ!$Z$5:$Z$8</definedName>
    <definedName name="ベクティビックス">入力データ!$BN$5</definedName>
    <definedName name="ポララミン">入力データ!$U$5:$U$8</definedName>
    <definedName name="マイトマイシン">入力データ!$CF$5</definedName>
    <definedName name="マンニットール">入力データ!$V$5:$V$10</definedName>
    <definedName name="メイロン">入力データ!$X$5:$X$8</definedName>
    <definedName name="メクトビ">入力データ!$CG$5</definedName>
    <definedName name="メソトレキセート">入力データ!$BP$5:$BP$7</definedName>
    <definedName name="リツキサン">入力データ!$BQ$5</definedName>
    <definedName name="レボホリナート">入力データ!$BR$5</definedName>
    <definedName name="レミケード">入力データ!$BS$5:$BS$6</definedName>
    <definedName name="抗ガン剤サイン" localSheetId="7">#REF!</definedName>
    <definedName name="抗ガン剤サイン" localSheetId="38">#REF!</definedName>
    <definedName name="抗ガン剤サイン" localSheetId="6">#REF!</definedName>
    <definedName name="抗ガン剤サイン" localSheetId="39">#REF!</definedName>
    <definedName name="抗ガン剤サイン" localSheetId="37">#REF!</definedName>
    <definedName name="抗ガン剤サイン" localSheetId="3">#REF!</definedName>
    <definedName name="抗ガン剤サイン">入力データ!$C$4:$C$7</definedName>
    <definedName name="催吐リスク" localSheetId="7">#REF!</definedName>
    <definedName name="催吐リスク" localSheetId="38">#REF!</definedName>
    <definedName name="催吐リスク" localSheetId="6">#REF!</definedName>
    <definedName name="催吐リスク" localSheetId="39">#REF!</definedName>
    <definedName name="催吐リスク" localSheetId="37">#REF!</definedName>
    <definedName name="催吐リスク" localSheetId="3">#REF!</definedName>
    <definedName name="催吐リスク">入力データ!$A$4:$A$7</definedName>
    <definedName name="手技" localSheetId="7">#REF!</definedName>
    <definedName name="手技" localSheetId="38">#REF!</definedName>
    <definedName name="手技" localSheetId="6">#REF!</definedName>
    <definedName name="手技" localSheetId="39">#REF!</definedName>
    <definedName name="手技" localSheetId="37">#REF!</definedName>
    <definedName name="手技" localSheetId="3">#REF!</definedName>
    <definedName name="手技">入力データ!$I$4:$I$7</definedName>
    <definedName name="生理食塩液">入力データ!$P$5:$P$11</definedName>
    <definedName name="対象疾患">入力データ!$E$4:$E$8</definedName>
    <definedName name="投与ルート" localSheetId="7">#REF!</definedName>
    <definedName name="投与ルート" localSheetId="38">#REF!</definedName>
    <definedName name="投与ルート" localSheetId="6">#REF!</definedName>
    <definedName name="投与ルート" localSheetId="39">#REF!</definedName>
    <definedName name="投与ルート" localSheetId="37">#REF!</definedName>
    <definedName name="投与ルート" localSheetId="3">#REF!</definedName>
    <definedName name="投与ルート">入力データ!$K$4:$K$23</definedName>
    <definedName name="投与速度" localSheetId="7">#REF!</definedName>
    <definedName name="投与速度" localSheetId="38">#REF!</definedName>
    <definedName name="投与速度" localSheetId="6">#REF!</definedName>
    <definedName name="投与速度" localSheetId="39">#REF!</definedName>
    <definedName name="投与速度" localSheetId="37">#REF!</definedName>
    <definedName name="投与速度" localSheetId="3">#REF!</definedName>
    <definedName name="投与速度">入力データ!$K$4:$K$23</definedName>
    <definedName name="投与日" localSheetId="7">#REF!</definedName>
    <definedName name="投与日" localSheetId="38">#REF!</definedName>
    <definedName name="投与日" localSheetId="6">#REF!</definedName>
    <definedName name="投与日" localSheetId="39">#REF!</definedName>
    <definedName name="投与日" localSheetId="37">#REF!</definedName>
    <definedName name="投与日" localSheetId="3">#REF!</definedName>
    <definedName name="投与日">入力データ!$H$4:$H$5</definedName>
    <definedName name="硫酸マグネシウム">入力データ!$Y$5:$Y$9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2" l="1"/>
</calcChain>
</file>

<file path=xl/sharedStrings.xml><?xml version="1.0" encoding="utf-8"?>
<sst xmlns="http://schemas.openxmlformats.org/spreadsheetml/2006/main" count="3428" uniqueCount="639">
  <si>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</si>
  <si>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</si>
  <si>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</si>
  <si>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</si>
  <si>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</si>
  <si>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</si>
  <si>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</si>
  <si>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</si>
  <si>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250ｍL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</si>
  <si>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</si>
  <si>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</si>
  <si>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レジメン登録名</t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</si>
  <si>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</si>
  <si>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</si>
  <si>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</si>
  <si>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</si>
  <si>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</si>
  <si>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・・・</t>
    <phoneticPr fontId="6"/>
  </si>
  <si>
    <t>投与間隔</t>
    <rPh sb="0" eb="2">
      <t>トウヨ</t>
    </rPh>
    <rPh sb="2" eb="4">
      <t>カンカク</t>
    </rPh>
    <phoneticPr fontId="6"/>
  </si>
  <si>
    <t>2週1コース</t>
    <rPh sb="1" eb="2">
      <t>シュウ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</si>
  <si>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</si>
  <si>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</si>
  <si>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</si>
  <si>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</si>
  <si>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</si>
  <si>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</si>
  <si>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</si>
  <si>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</si>
  <si>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</si>
  <si>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・・・</t>
    <phoneticPr fontId="6"/>
  </si>
  <si>
    <t>内服</t>
    <rPh sb="0" eb="2">
      <t>ナイフク</t>
    </rPh>
    <phoneticPr fontId="6"/>
  </si>
  <si>
    <t>3週1コース</t>
    <rPh sb="1" eb="2">
      <t>シュウ</t>
    </rPh>
    <phoneticPr fontId="6"/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</si>
  <si>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</si>
  <si>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</si>
  <si>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</si>
  <si>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</si>
  <si>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</si>
  <si>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</si>
  <si>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</si>
  <si>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</si>
  <si>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</si>
  <si>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</si>
  <si>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</si>
  <si>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</si>
  <si>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</si>
  <si>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</si>
  <si>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</si>
  <si>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</si>
  <si>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</si>
  <si>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</si>
  <si>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</si>
  <si>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</si>
  <si>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</si>
  <si>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</si>
  <si>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</si>
  <si>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</si>
  <si>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</si>
  <si>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</si>
  <si>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</si>
  <si>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</si>
  <si>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</si>
  <si>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</si>
  <si>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</si>
  <si>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</si>
  <si>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</si>
  <si>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</si>
  <si>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</si>
  <si>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</si>
  <si>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</si>
  <si>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</si>
  <si>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</si>
  <si>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</si>
  <si>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</si>
  <si>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</si>
  <si>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</si>
  <si>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</si>
  <si>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</si>
  <si>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</si>
  <si>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</si>
  <si>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</si>
  <si>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</si>
  <si>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</si>
  <si>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</si>
  <si>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</si>
  <si>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</si>
  <si>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</si>
  <si>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</si>
  <si>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</si>
  <si>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</si>
  <si>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</si>
  <si>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</si>
  <si>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</si>
  <si>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</si>
  <si>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</si>
  <si>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</si>
  <si>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</si>
  <si>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</si>
  <si>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</si>
  <si>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</si>
  <si>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</si>
  <si>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</si>
  <si>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</si>
  <si>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</si>
  <si>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</si>
  <si>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</si>
  <si>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</si>
  <si>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</si>
  <si>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</si>
  <si>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</si>
  <si>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</si>
  <si>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</si>
  <si>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</si>
  <si>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</si>
  <si>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</si>
  <si>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</si>
  <si>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</si>
  <si>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</si>
  <si>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</si>
  <si>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</si>
  <si>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</si>
  <si>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</si>
  <si>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</si>
  <si>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</si>
  <si>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</si>
  <si>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</si>
  <si>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</si>
  <si>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</si>
  <si>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</si>
  <si>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</si>
  <si>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</si>
  <si>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</si>
  <si>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</si>
  <si>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</si>
  <si>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</si>
  <si>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</si>
  <si>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</si>
  <si>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</si>
  <si>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</si>
  <si>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</si>
  <si>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</si>
  <si>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</si>
  <si>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</si>
  <si>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</si>
  <si>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</si>
  <si>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</si>
  <si>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</si>
  <si>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</si>
  <si>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</si>
  <si>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</si>
  <si>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</si>
  <si>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</si>
  <si>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</si>
  <si>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</si>
  <si>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</si>
  <si>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</si>
  <si>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</si>
  <si>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</si>
  <si>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</si>
  <si>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</si>
  <si>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</si>
  <si>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</si>
  <si>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</si>
  <si>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</si>
  <si>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</si>
  <si>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</si>
  <si>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</si>
  <si>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</si>
  <si>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</si>
  <si>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</si>
  <si>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</si>
  <si>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</si>
  <si>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</si>
  <si>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</si>
  <si>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</si>
  <si>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</si>
  <si>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</si>
  <si>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</si>
  <si>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</si>
  <si>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</si>
  <si>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</si>
  <si>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</si>
  <si>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</si>
  <si>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</si>
  <si>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</si>
  <si>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</si>
  <si>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</si>
  <si>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</si>
  <si>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</si>
  <si>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</si>
  <si>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</si>
  <si>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</si>
  <si>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</si>
  <si>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</si>
  <si>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</si>
  <si>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</si>
  <si>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</si>
  <si>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</si>
  <si>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</si>
  <si>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</si>
  <si>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</si>
  <si>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</si>
  <si>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</si>
  <si>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</si>
  <si>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</si>
  <si>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</si>
  <si>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</si>
  <si>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</si>
  <si>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</si>
  <si>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</si>
  <si>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</si>
  <si>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</si>
  <si>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</si>
  <si>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</si>
  <si>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</si>
  <si>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</si>
  <si>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</si>
  <si>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</si>
  <si>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</si>
  <si>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</si>
  <si>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</si>
  <si>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</si>
  <si>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</si>
  <si>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</si>
  <si>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</si>
  <si>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</si>
  <si>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</si>
  <si>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</si>
  <si>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</si>
  <si>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</si>
  <si>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</si>
  <si>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</si>
  <si>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</si>
  <si>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</si>
  <si>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</si>
  <si>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</si>
  <si>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</si>
  <si>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</si>
  <si>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</si>
  <si>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</si>
  <si>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</si>
  <si>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</si>
  <si>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</si>
  <si>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</si>
  <si>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</si>
  <si>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</si>
  <si>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</si>
  <si>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</si>
  <si>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</si>
  <si>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</si>
  <si>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</si>
  <si>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</si>
  <si>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</si>
  <si>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</si>
  <si>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</si>
  <si>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</si>
  <si>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</si>
  <si>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</si>
  <si>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</si>
  <si>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</si>
  <si>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</si>
  <si>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</si>
  <si>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</si>
  <si>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</si>
  <si>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</si>
  <si>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</si>
  <si>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</si>
  <si>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</si>
  <si>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</si>
  <si>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</si>
  <si>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</si>
  <si>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</si>
  <si>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</si>
  <si>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</si>
  <si>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</si>
  <si>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</si>
  <si>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</si>
  <si>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</si>
  <si>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</si>
  <si>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</si>
  <si>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</si>
  <si>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</si>
  <si>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</si>
  <si>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</si>
  <si>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</si>
  <si>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</si>
  <si>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</si>
  <si>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</si>
  <si>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</si>
  <si>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</si>
  <si>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</si>
  <si>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</si>
  <si>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</si>
  <si>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</si>
  <si>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</si>
  <si>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</si>
  <si>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</si>
  <si>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</si>
  <si>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</si>
  <si>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</si>
  <si>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</si>
  <si>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</si>
  <si>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</si>
  <si>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</si>
  <si>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</si>
  <si>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</si>
  <si>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</si>
  <si>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</si>
  <si>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</si>
  <si>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</si>
  <si>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</si>
  <si>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</si>
  <si>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</si>
  <si>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</si>
  <si>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</si>
  <si>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</si>
  <si>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</si>
  <si>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</si>
  <si>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</si>
  <si>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</si>
  <si>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</si>
  <si>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</si>
  <si>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</si>
  <si>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</si>
  <si>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</si>
  <si>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</si>
  <si>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</si>
  <si>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</si>
  <si>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</si>
  <si>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</si>
  <si>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</si>
  <si>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</si>
  <si>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</si>
  <si>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</si>
  <si>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</si>
  <si>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</si>
  <si>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</si>
  <si>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</si>
  <si>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</si>
  <si>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</si>
  <si>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</si>
  <si>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RP.1</t>
  </si>
  <si>
    <t>〇</t>
  </si>
  <si>
    <t>フルオロウラシル</t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</si>
  <si>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</si>
  <si>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</si>
  <si>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</si>
  <si>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</si>
  <si>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</si>
  <si>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</si>
  <si>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</si>
  <si>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</si>
  <si>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</si>
  <si>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</si>
  <si>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</si>
  <si>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</si>
  <si>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</si>
  <si>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1200mg/㎡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</si>
  <si>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</si>
  <si>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</si>
  <si>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</si>
  <si>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大腸癌レジメン（No.）</t>
    <rPh sb="0" eb="2">
      <t>ダイチョウ</t>
    </rPh>
    <rPh sb="2" eb="3">
      <t>ガン</t>
    </rPh>
    <phoneticPr fontId="6"/>
  </si>
  <si>
    <t>大腸癌レジメン（No.）</t>
    <phoneticPr fontId="6"/>
  </si>
  <si>
    <t>中等度（催吐性）リスク</t>
  </si>
  <si>
    <t>2週1コース</t>
    <phoneticPr fontId="6"/>
  </si>
  <si>
    <t>デキサート</t>
  </si>
  <si>
    <t>イリノテカン</t>
  </si>
  <si>
    <t>150mg/㎡</t>
  </si>
  <si>
    <t>3.3mg</t>
  </si>
  <si>
    <t>250mL</t>
    <phoneticPr fontId="6"/>
  </si>
  <si>
    <t>レボホリナート</t>
  </si>
  <si>
    <t>85mg/㎡</t>
  </si>
  <si>
    <t>100mL</t>
    <phoneticPr fontId="6"/>
  </si>
  <si>
    <t>400mg/㎡</t>
  </si>
  <si>
    <t>2400mg/㎡</t>
  </si>
  <si>
    <t>5mg/kg</t>
  </si>
  <si>
    <t>内服</t>
    <rPh sb="0" eb="2">
      <t>ナイフク</t>
    </rPh>
    <phoneticPr fontId="6"/>
  </si>
  <si>
    <t>投与時間：初回90分,2回目60分,以後30分</t>
  </si>
  <si>
    <t>1000mg/㎡</t>
  </si>
  <si>
    <t>1日2回</t>
    <rPh sb="1" eb="2">
      <t>ニチ</t>
    </rPh>
    <rPh sb="3" eb="4">
      <t>カイ</t>
    </rPh>
    <phoneticPr fontId="6"/>
  </si>
  <si>
    <t>7.5mg/kg</t>
  </si>
  <si>
    <t>ベクティビックス</t>
  </si>
  <si>
    <t xml:space="preserve">インラインフィルター使用 </t>
  </si>
  <si>
    <t>投与時間：初回:60分,2回目以降:30分</t>
  </si>
  <si>
    <t>投与時間：初回:60分,2回目以降:30分</t>
    <phoneticPr fontId="13"/>
  </si>
  <si>
    <t>(インラインフィルター使用)</t>
    <rPh sb="11" eb="13">
      <t>シヨウ</t>
    </rPh>
    <phoneticPr fontId="6"/>
  </si>
  <si>
    <t>制吐療法!$A$23:$P$34</t>
    <phoneticPr fontId="6"/>
  </si>
  <si>
    <t>制吐療法!$A$50:$P$61</t>
    <phoneticPr fontId="6"/>
  </si>
  <si>
    <t>アービタックス</t>
  </si>
  <si>
    <t>4週1コース</t>
    <phoneticPr fontId="6"/>
  </si>
  <si>
    <t>9.9mg</t>
  </si>
  <si>
    <t>125㎎/㎡</t>
  </si>
  <si>
    <t>エスワン</t>
  </si>
  <si>
    <t>1.25㎡未満:40mg/回、1.25～1.50㎡:50mg/回、1.50㎡以上:60mg/回</t>
  </si>
  <si>
    <t>ポララミン</t>
  </si>
  <si>
    <t>5ｍｇ</t>
  </si>
  <si>
    <t>500mL</t>
  </si>
  <si>
    <t>3週1コース</t>
    <phoneticPr fontId="6"/>
  </si>
  <si>
    <t>2週1コース</t>
    <phoneticPr fontId="6"/>
  </si>
  <si>
    <t>…</t>
    <phoneticPr fontId="6"/>
  </si>
  <si>
    <t>サイラムザ</t>
  </si>
  <si>
    <t>輸液ポンプ使用禁</t>
  </si>
  <si>
    <t>infusion　reaction　観察期間（3回目以降投与速度全開可）</t>
  </si>
  <si>
    <t>マイトマイシン</t>
  </si>
  <si>
    <t>マイトマイシン</t>
    <phoneticPr fontId="6"/>
  </si>
  <si>
    <t>10mg/㎡</t>
  </si>
  <si>
    <t>10mg/㎡</t>
    <phoneticPr fontId="6"/>
  </si>
  <si>
    <t>軽度（催吐性）リスク</t>
  </si>
  <si>
    <t>165mg/㎡</t>
  </si>
  <si>
    <t>6週1コース</t>
    <rPh sb="1" eb="2">
      <t>シュウ</t>
    </rPh>
    <phoneticPr fontId="6"/>
  </si>
  <si>
    <t>4週1コース</t>
    <rPh sb="1" eb="2">
      <t>シュウ</t>
    </rPh>
    <phoneticPr fontId="6"/>
  </si>
  <si>
    <t>ﾕｰｴﾌﾃｨ/ﾎﾘﾅｰﾄ</t>
  </si>
  <si>
    <t>1日2回</t>
    <rPh sb="1" eb="2">
      <t>ニチ</t>
    </rPh>
    <rPh sb="3" eb="4">
      <t>カイ</t>
    </rPh>
    <phoneticPr fontId="6"/>
  </si>
  <si>
    <t>1日3回</t>
    <rPh sb="1" eb="2">
      <t>ニチ</t>
    </rPh>
    <rPh sb="3" eb="4">
      <t>カイ</t>
    </rPh>
    <phoneticPr fontId="6"/>
  </si>
  <si>
    <t>1日1回</t>
    <rPh sb="1" eb="2">
      <t>ニチ</t>
    </rPh>
    <rPh sb="3" eb="4">
      <t>カイ</t>
    </rPh>
    <phoneticPr fontId="6"/>
  </si>
  <si>
    <t>ザルトラップ</t>
  </si>
  <si>
    <t>4mg/kg</t>
  </si>
  <si>
    <t>対象疾患</t>
  </si>
  <si>
    <t>大腸癌</t>
    <rPh sb="0" eb="2">
      <t>ダイチョウ</t>
    </rPh>
    <rPh sb="2" eb="3">
      <t>ガン</t>
    </rPh>
    <phoneticPr fontId="6"/>
  </si>
  <si>
    <t>直腸扁平上皮癌</t>
    <rPh sb="0" eb="2">
      <t>チョクチョウ</t>
    </rPh>
    <rPh sb="2" eb="4">
      <t>ヘンペイ</t>
    </rPh>
    <rPh sb="4" eb="6">
      <t>ジョウヒ</t>
    </rPh>
    <rPh sb="6" eb="7">
      <t>ガン</t>
    </rPh>
    <phoneticPr fontId="6"/>
  </si>
  <si>
    <t>進行・再発大腸癌</t>
    <rPh sb="0" eb="2">
      <t>シンコウ</t>
    </rPh>
    <rPh sb="3" eb="5">
      <t>サイハツ</t>
    </rPh>
    <rPh sb="5" eb="7">
      <t>ダイチョウ</t>
    </rPh>
    <rPh sb="7" eb="8">
      <t>ガン</t>
    </rPh>
    <phoneticPr fontId="6"/>
  </si>
  <si>
    <t>制吐療法!$A$37:$P$48</t>
    <phoneticPr fontId="6"/>
  </si>
  <si>
    <t>高度（催吐性）リスク</t>
  </si>
  <si>
    <t>200mg/㎡</t>
  </si>
  <si>
    <t>3200mg/㎡</t>
  </si>
  <si>
    <t>130㎎/㎡</t>
  </si>
  <si>
    <t>Day1夕←→Day15朝</t>
    <phoneticPr fontId="6"/>
  </si>
  <si>
    <t>Day1夕 ←→ Day15朝</t>
    <phoneticPr fontId="6"/>
  </si>
  <si>
    <t>（6.6ｍｇ）</t>
    <phoneticPr fontId="6"/>
  </si>
  <si>
    <t>Day1 ←→ Day14</t>
    <phoneticPr fontId="6"/>
  </si>
  <si>
    <t>200㎎/㎡</t>
    <phoneticPr fontId="6"/>
  </si>
  <si>
    <t>200mg/㎡</t>
    <phoneticPr fontId="6"/>
  </si>
  <si>
    <t>825mg/㎡</t>
    <phoneticPr fontId="6"/>
  </si>
  <si>
    <t>800mg/㎡</t>
    <phoneticPr fontId="6"/>
  </si>
  <si>
    <t>8mg/kg</t>
  </si>
  <si>
    <t>(3回目以降生理食塩液50ｍL)</t>
    <rPh sb="2" eb="4">
      <t>カイメ</t>
    </rPh>
    <rPh sb="4" eb="6">
      <t>イコウ</t>
    </rPh>
    <rPh sb="6" eb="8">
      <t>セイリ</t>
    </rPh>
    <rPh sb="8" eb="10">
      <t>ショクエン</t>
    </rPh>
    <rPh sb="10" eb="11">
      <t>エキ</t>
    </rPh>
    <phoneticPr fontId="6"/>
  </si>
  <si>
    <t>Ｎｏ．</t>
    <phoneticPr fontId="6"/>
  </si>
  <si>
    <t>ﾚｼﾞﾒﾝ名</t>
    <rPh sb="5" eb="6">
      <t>メイ</t>
    </rPh>
    <phoneticPr fontId="6"/>
  </si>
  <si>
    <t>CPT-11</t>
    <phoneticPr fontId="6"/>
  </si>
  <si>
    <t>mFOLFOX6</t>
    <phoneticPr fontId="6"/>
  </si>
  <si>
    <t>mFOLFOX6+Bevacizumab</t>
    <phoneticPr fontId="6"/>
  </si>
  <si>
    <t>FOLFIRI</t>
    <phoneticPr fontId="6"/>
  </si>
  <si>
    <t>FOLFIRI+Bevacizumab</t>
    <phoneticPr fontId="6"/>
  </si>
  <si>
    <t>XELOX+Bevacizumab　triweekly</t>
    <phoneticPr fontId="6"/>
  </si>
  <si>
    <t>FOLFIRI+Panitumumab</t>
    <phoneticPr fontId="6"/>
  </si>
  <si>
    <t>mFOLFOX6+Panitumumab</t>
    <phoneticPr fontId="6"/>
  </si>
  <si>
    <t>Panitumumab</t>
    <phoneticPr fontId="6"/>
  </si>
  <si>
    <t>mFOLFOX6+Cetuximab</t>
    <phoneticPr fontId="6"/>
  </si>
  <si>
    <t>Cetuximab</t>
    <phoneticPr fontId="6"/>
  </si>
  <si>
    <t>IRIS</t>
    <phoneticPr fontId="6"/>
  </si>
  <si>
    <t>XELOX</t>
    <phoneticPr fontId="6"/>
  </si>
  <si>
    <t>FOLFIRI+Cetuximab</t>
    <phoneticPr fontId="6"/>
  </si>
  <si>
    <t>IRIS+Bevacizumab</t>
    <phoneticPr fontId="6"/>
  </si>
  <si>
    <t>CPT-11+Panitumab</t>
    <phoneticPr fontId="6"/>
  </si>
  <si>
    <t>Capecitabine+Bevacizumab</t>
    <phoneticPr fontId="6"/>
  </si>
  <si>
    <t>Ramucirumab + FOLFIRI</t>
    <phoneticPr fontId="6"/>
  </si>
  <si>
    <t>FOLFOXIRI + Bev.</t>
    <phoneticPr fontId="6"/>
  </si>
  <si>
    <t>5-FU/LV + Bev.</t>
    <phoneticPr fontId="6"/>
  </si>
  <si>
    <t>S-1+Bev.療法</t>
  </si>
  <si>
    <t>FOLFIRI + Aflibercept</t>
    <phoneticPr fontId="6"/>
  </si>
  <si>
    <t>mXELIRI+Bev.</t>
    <phoneticPr fontId="6"/>
  </si>
  <si>
    <t>大腸癌登録ﾚｼﾞﾒﾝ一覧</t>
    <rPh sb="0" eb="2">
      <t>ダイチョウ</t>
    </rPh>
    <rPh sb="2" eb="3">
      <t>ガン</t>
    </rPh>
    <rPh sb="3" eb="5">
      <t>トウロク</t>
    </rPh>
    <rPh sb="10" eb="12">
      <t>イチラン</t>
    </rPh>
    <phoneticPr fontId="6"/>
  </si>
  <si>
    <t>CPT-11+Cetuximab</t>
    <phoneticPr fontId="6"/>
  </si>
  <si>
    <t xml:space="preserve">インラインフィルター使用 </t>
    <phoneticPr fontId="6"/>
  </si>
  <si>
    <t>ロンサーフ</t>
  </si>
  <si>
    <t>ロンサーフ</t>
    <phoneticPr fontId="6"/>
  </si>
  <si>
    <t>トリフルリジンとして約35mg/m2/回</t>
  </si>
  <si>
    <t>トリフルリジンとして約35mg/m2/回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</si>
  <si>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</si>
  <si>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</si>
  <si>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</si>
  <si>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125mg</t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</si>
  <si>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</si>
  <si>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</si>
  <si>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</si>
  <si>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0001</t>
    <phoneticPr fontId="6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</si>
  <si>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</si>
  <si>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</si>
  <si>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</si>
  <si>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</si>
  <si>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</si>
  <si>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</si>
  <si>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</si>
  <si>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</si>
  <si>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</si>
  <si>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</si>
  <si>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</si>
  <si>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</si>
  <si>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</si>
  <si>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</si>
  <si>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</si>
  <si>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</si>
  <si>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</si>
  <si>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</si>
  <si>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</si>
  <si>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</si>
  <si>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</si>
  <si>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</si>
  <si>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</si>
  <si>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</si>
  <si>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</si>
  <si>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</si>
  <si>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</si>
  <si>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FOLFIRI+Panitumumab</t>
    <phoneticPr fontId="6"/>
  </si>
  <si>
    <t>Panitumumab</t>
    <phoneticPr fontId="6"/>
  </si>
  <si>
    <t xml:space="preserve"> IRIS</t>
    <phoneticPr fontId="6"/>
  </si>
  <si>
    <t>XELOX</t>
    <phoneticPr fontId="6"/>
  </si>
  <si>
    <t xml:space="preserve"> IRIS+Bevacizumab</t>
    <phoneticPr fontId="6"/>
  </si>
  <si>
    <t xml:space="preserve">CPT-11+Panitumab </t>
    <phoneticPr fontId="6"/>
  </si>
  <si>
    <t>CPT-11+Cetuximab</t>
    <phoneticPr fontId="6"/>
  </si>
  <si>
    <t>5FU+ MMC+ RT 併用療法</t>
    <rPh sb="13" eb="15">
      <t>ヘイヨウ</t>
    </rPh>
    <rPh sb="15" eb="17">
      <t>リョウホウ</t>
    </rPh>
    <phoneticPr fontId="6"/>
  </si>
  <si>
    <t xml:space="preserve"> S-1+Bev.療法</t>
    <rPh sb="9" eb="11">
      <t>リョウホウ</t>
    </rPh>
    <phoneticPr fontId="6"/>
  </si>
  <si>
    <t>UFT LV+Bev. 療法</t>
    <rPh sb="12" eb="14">
      <t>リョウホウ</t>
    </rPh>
    <phoneticPr fontId="6"/>
  </si>
  <si>
    <t>カペシタビン</t>
  </si>
  <si>
    <t>カペシタビン</t>
    <phoneticPr fontId="6"/>
  </si>
  <si>
    <t>カペシタビン</t>
    <phoneticPr fontId="6"/>
  </si>
  <si>
    <t>オキサリプラチン</t>
  </si>
  <si>
    <t>ベバシズマブ</t>
  </si>
  <si>
    <t>ポララミン</t>
    <phoneticPr fontId="6"/>
  </si>
  <si>
    <t>ポララミン</t>
    <phoneticPr fontId="6"/>
  </si>
  <si>
    <t>5FU+ MMC+ RT 併用療法</t>
    <phoneticPr fontId="6"/>
  </si>
  <si>
    <t>FOLFOXIRI + Bev.</t>
    <phoneticPr fontId="6"/>
  </si>
  <si>
    <t>5-FU/LV + Bev.</t>
    <phoneticPr fontId="6"/>
  </si>
  <si>
    <t>UFT LV+Bev.</t>
    <phoneticPr fontId="6"/>
  </si>
  <si>
    <t>FOLFIRI + Aflibercept</t>
    <phoneticPr fontId="6"/>
  </si>
  <si>
    <t>mXELIRI+Bev.</t>
    <phoneticPr fontId="6"/>
  </si>
  <si>
    <t>TFTD+Bevacizumab療法</t>
    <phoneticPr fontId="6"/>
  </si>
  <si>
    <t>8週1コース</t>
    <phoneticPr fontId="6"/>
  </si>
  <si>
    <t>薬品名・規格</t>
    <phoneticPr fontId="6"/>
  </si>
  <si>
    <t>投与
ルート</t>
    <phoneticPr fontId="6"/>
  </si>
  <si>
    <t>点滴時間・速度</t>
    <phoneticPr fontId="6"/>
  </si>
  <si>
    <t>・・・</t>
    <phoneticPr fontId="6"/>
  </si>
  <si>
    <t xml:space="preserve">終了後フラッシュ用 </t>
    <phoneticPr fontId="6"/>
  </si>
  <si>
    <t>2週1コース</t>
    <phoneticPr fontId="6"/>
  </si>
  <si>
    <t>薬品名・規格</t>
    <phoneticPr fontId="6"/>
  </si>
  <si>
    <t>投与
ルート</t>
    <phoneticPr fontId="6"/>
  </si>
  <si>
    <t>点滴時間・速度</t>
    <phoneticPr fontId="6"/>
  </si>
  <si>
    <t>・・・</t>
    <phoneticPr fontId="6"/>
  </si>
  <si>
    <t>RP.1</t>
    <phoneticPr fontId="6"/>
  </si>
  <si>
    <t>250ｍL</t>
    <phoneticPr fontId="6"/>
  </si>
  <si>
    <t>250mL</t>
    <phoneticPr fontId="6"/>
  </si>
  <si>
    <t>薬品名・規格</t>
    <phoneticPr fontId="6"/>
  </si>
  <si>
    <t>投与
ルート</t>
    <phoneticPr fontId="6"/>
  </si>
  <si>
    <t>点滴時間・速度</t>
    <phoneticPr fontId="6"/>
  </si>
  <si>
    <t>・・・</t>
    <phoneticPr fontId="6"/>
  </si>
  <si>
    <t>…</t>
    <phoneticPr fontId="6"/>
  </si>
  <si>
    <t>薬品名・規格</t>
    <phoneticPr fontId="6"/>
  </si>
  <si>
    <t>投与
ルート</t>
    <phoneticPr fontId="6"/>
  </si>
  <si>
    <t>点滴時間・速度</t>
    <phoneticPr fontId="6"/>
  </si>
  <si>
    <t>・・・</t>
    <phoneticPr fontId="6"/>
  </si>
  <si>
    <t>…</t>
    <phoneticPr fontId="6"/>
  </si>
  <si>
    <t>TFTD+Bevacizumab療法</t>
    <phoneticPr fontId="6"/>
  </si>
  <si>
    <t>薬品名・規格</t>
    <phoneticPr fontId="6"/>
  </si>
  <si>
    <t>投与
ルート</t>
    <phoneticPr fontId="6"/>
  </si>
  <si>
    <t>点滴時間・速度</t>
    <phoneticPr fontId="6"/>
  </si>
  <si>
    <t>・・</t>
    <phoneticPr fontId="6"/>
  </si>
  <si>
    <t>・・・</t>
    <phoneticPr fontId="6"/>
  </si>
  <si>
    <t>Encorafenib + Binimetinib + Cetuximab</t>
    <phoneticPr fontId="6"/>
  </si>
  <si>
    <t>メクトビ</t>
  </si>
  <si>
    <t>メクトビ</t>
    <phoneticPr fontId="6"/>
  </si>
  <si>
    <t>ビラフトビ</t>
  </si>
  <si>
    <t>ビラフトビ</t>
    <phoneticPr fontId="6"/>
  </si>
  <si>
    <t>メクトビ</t>
    <phoneticPr fontId="6"/>
  </si>
  <si>
    <t>ビラフトビ</t>
    <phoneticPr fontId="6"/>
  </si>
  <si>
    <t>45mg/回</t>
    <rPh sb="5" eb="6">
      <t>カイ</t>
    </rPh>
    <phoneticPr fontId="6"/>
  </si>
  <si>
    <t>300mg/回</t>
    <rPh sb="6" eb="7">
      <t>カイ</t>
    </rPh>
    <phoneticPr fontId="6"/>
  </si>
  <si>
    <r>
      <rPr>
        <i/>
        <sz val="11"/>
        <color theme="1"/>
        <rFont val="ＭＳ Ｐゴシック"/>
        <family val="3"/>
        <charset val="128"/>
        <scheme val="minor"/>
      </rPr>
      <t>BRAF</t>
    </r>
    <r>
      <rPr>
        <sz val="11"/>
        <color theme="1"/>
        <rFont val="ＭＳ Ｐゴシック"/>
        <family val="2"/>
        <scheme val="minor"/>
      </rPr>
      <t>遺伝子変異を有する進行・再発大腸癌</t>
    </r>
    <rPh sb="4" eb="7">
      <t>イデンシ</t>
    </rPh>
    <rPh sb="7" eb="9">
      <t>ヘンイ</t>
    </rPh>
    <rPh sb="10" eb="11">
      <t>ユウ</t>
    </rPh>
    <rPh sb="13" eb="15">
      <t>シンコウ</t>
    </rPh>
    <rPh sb="16" eb="18">
      <t>サイハツ</t>
    </rPh>
    <rPh sb="18" eb="20">
      <t>ダイチョウ</t>
    </rPh>
    <rPh sb="20" eb="21">
      <t>ガン</t>
    </rPh>
    <phoneticPr fontId="6"/>
  </si>
  <si>
    <r>
      <rPr>
        <i/>
        <sz val="6"/>
        <color theme="1"/>
        <rFont val="ＭＳ Ｐゴシック"/>
        <family val="3"/>
        <charset val="128"/>
        <scheme val="minor"/>
      </rPr>
      <t>BRAF</t>
    </r>
    <r>
      <rPr>
        <sz val="6"/>
        <color theme="1"/>
        <rFont val="ＭＳ Ｐゴシック"/>
        <family val="3"/>
        <charset val="128"/>
        <scheme val="minor"/>
      </rPr>
      <t>遺伝子変異を有する進行・再発大腸癌</t>
    </r>
    <rPh sb="4" eb="7">
      <t>イデンシ</t>
    </rPh>
    <rPh sb="7" eb="9">
      <t>ヘンイ</t>
    </rPh>
    <rPh sb="10" eb="11">
      <t>ユウ</t>
    </rPh>
    <rPh sb="13" eb="15">
      <t>シンコウ</t>
    </rPh>
    <rPh sb="16" eb="18">
      <t>サイハツ</t>
    </rPh>
    <rPh sb="18" eb="20">
      <t>ダイチョウ</t>
    </rPh>
    <rPh sb="20" eb="21">
      <t>ガン</t>
    </rPh>
    <phoneticPr fontId="6"/>
  </si>
  <si>
    <t>Encorafenib + Binimetinib + Cetuximab</t>
    <phoneticPr fontId="6"/>
  </si>
  <si>
    <t>グラニセトロン</t>
  </si>
  <si>
    <t>5-HT3受容体拮抗薬
（グラニセトロン塩酸塩注射等）</t>
    <rPh sb="25" eb="26">
      <t>トウ</t>
    </rPh>
    <phoneticPr fontId="6"/>
  </si>
  <si>
    <t>3mg</t>
  </si>
  <si>
    <t>3mg</t>
    <phoneticPr fontId="6"/>
  </si>
  <si>
    <t>制吐療法!$A$7:$P$18</t>
    <phoneticPr fontId="6"/>
  </si>
  <si>
    <t>パロノセトロン</t>
  </si>
  <si>
    <t>0030</t>
  </si>
  <si>
    <t>Ramucirumab+FOLFIRI</t>
    <phoneticPr fontId="6"/>
  </si>
  <si>
    <t>0031</t>
  </si>
  <si>
    <t>ソルデム3A</t>
  </si>
  <si>
    <t>1000ｍL</t>
  </si>
  <si>
    <t>シスプラチン</t>
  </si>
  <si>
    <t>70mg/㎡</t>
  </si>
  <si>
    <t>投与中はメインを止める</t>
  </si>
  <si>
    <t>ソルデム1</t>
  </si>
  <si>
    <t>FP+RTx（肛門がん）</t>
    <rPh sb="7" eb="9">
      <t>コウモン</t>
    </rPh>
    <phoneticPr fontId="6"/>
  </si>
  <si>
    <t>肛門がん</t>
    <rPh sb="0" eb="2">
      <t>コウモン</t>
    </rPh>
    <phoneticPr fontId="6"/>
  </si>
  <si>
    <t>FP+RTx(肛門がん)</t>
    <phoneticPr fontId="6"/>
  </si>
  <si>
    <t>500mg/㎡</t>
  </si>
  <si>
    <t>500mg/㎡</t>
    <phoneticPr fontId="6"/>
  </si>
  <si>
    <t>1ｍL</t>
  </si>
  <si>
    <t>生食シリンジ</t>
    <rPh sb="0" eb="2">
      <t>セイショク</t>
    </rPh>
    <phoneticPr fontId="6"/>
  </si>
  <si>
    <t>初回IN　2回目以降MA</t>
    <rPh sb="0" eb="2">
      <t>ショカイ</t>
    </rPh>
    <rPh sb="6" eb="10">
      <t>カイメイコウ</t>
    </rPh>
    <phoneticPr fontId="6"/>
  </si>
  <si>
    <t>皮下注</t>
    <rPh sb="0" eb="3">
      <t>ヒカチュウ</t>
    </rPh>
    <phoneticPr fontId="6"/>
  </si>
  <si>
    <t>1V</t>
  </si>
  <si>
    <t>フェスゴ皮下注</t>
    <rPh sb="4" eb="7">
      <t>ヒカチュウ</t>
    </rPh>
    <phoneticPr fontId="6"/>
  </si>
  <si>
    <t>3週１コース</t>
    <rPh sb="0" eb="2">
      <t>サンシュウ</t>
    </rPh>
    <phoneticPr fontId="6"/>
  </si>
  <si>
    <t>フェスゴ皮下注</t>
  </si>
  <si>
    <t>0029</t>
  </si>
  <si>
    <t>〇レジメン内容</t>
    <rPh sb="5" eb="7">
      <t>ナイヨウ</t>
    </rPh>
    <phoneticPr fontId="6"/>
  </si>
  <si>
    <t>承認日</t>
    <rPh sb="0" eb="3">
      <t>ショウニンビ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</si>
  <si>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</si>
  <si>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一覧へ戻る</t>
    <rPh sb="0" eb="2">
      <t>イチラン</t>
    </rPh>
    <rPh sb="3" eb="4">
      <t>モド</t>
    </rPh>
    <phoneticPr fontId="6"/>
  </si>
  <si>
    <t>削除</t>
    <rPh sb="0" eb="2">
      <t>サクジョ</t>
    </rPh>
    <phoneticPr fontId="6"/>
  </si>
  <si>
    <t>mFOLFOXIRI+Bev</t>
    <phoneticPr fontId="6"/>
  </si>
  <si>
    <t>Sotorasib+Pmab</t>
    <phoneticPr fontId="6"/>
  </si>
  <si>
    <t>MSI-High NIVO+Ipi</t>
    <phoneticPr fontId="6"/>
  </si>
  <si>
    <t>ENCO+Cmab+FOLFOX</t>
    <phoneticPr fontId="6"/>
  </si>
  <si>
    <t>ENCO+biweekly Cmab</t>
    <phoneticPr fontId="6"/>
  </si>
  <si>
    <t>0032</t>
    <phoneticPr fontId="6"/>
  </si>
  <si>
    <t>0033</t>
    <phoneticPr fontId="6"/>
  </si>
  <si>
    <t>0034</t>
    <phoneticPr fontId="6"/>
  </si>
  <si>
    <t>0035</t>
    <phoneticPr fontId="6"/>
  </si>
  <si>
    <t>0036</t>
    <phoneticPr fontId="6"/>
  </si>
  <si>
    <t>側管</t>
    <rPh sb="0" eb="2">
      <t>ソクカン</t>
    </rPh>
    <phoneticPr fontId="6"/>
  </si>
  <si>
    <t>4週１コース</t>
    <rPh sb="1" eb="2">
      <t>シュウ</t>
    </rPh>
    <phoneticPr fontId="6"/>
  </si>
  <si>
    <t>ルマケラス</t>
  </si>
  <si>
    <t>960㎎/body</t>
  </si>
  <si>
    <t>オプジーボ</t>
  </si>
  <si>
    <t>ヤーボイ</t>
  </si>
  <si>
    <t>1ｍｇ/㎏</t>
  </si>
  <si>
    <t>最小度（催吐性）リスク</t>
    <phoneticPr fontId="6"/>
  </si>
  <si>
    <t>MSI-HIｇｈ　大腸癌</t>
    <phoneticPr fontId="6"/>
  </si>
  <si>
    <t>3週間１コース</t>
    <rPh sb="1" eb="3">
      <t>シュウカン</t>
    </rPh>
    <phoneticPr fontId="6"/>
  </si>
  <si>
    <t>240ｍｇ/bpdy</t>
    <phoneticPr fontId="6"/>
  </si>
  <si>
    <t>生食30ｍL抜く
インラインフィルター使用</t>
    <rPh sb="0" eb="2">
      <t>セイショク</t>
    </rPh>
    <rPh sb="6" eb="7">
      <t>ヌ</t>
    </rPh>
    <rPh sb="19" eb="21">
      <t>シヨウ</t>
    </rPh>
    <phoneticPr fontId="6"/>
  </si>
  <si>
    <t>生食24ｍL抜く
インラインフィルター使用</t>
    <phoneticPr fontId="6"/>
  </si>
  <si>
    <t>薬品名・規格</t>
  </si>
  <si>
    <t>投与
ルート</t>
  </si>
  <si>
    <t>点滴時間・速度</t>
  </si>
  <si>
    <t>300㎎/body</t>
  </si>
  <si>
    <t>5mg</t>
  </si>
  <si>
    <t>3.3㎎</t>
  </si>
  <si>
    <t>250ｍｌ</t>
  </si>
  <si>
    <t>100ml</t>
  </si>
  <si>
    <t>アプレピタント併用</t>
    <rPh sb="7" eb="9">
      <t>ヘイヨウ</t>
    </rPh>
    <phoneticPr fontId="6"/>
  </si>
  <si>
    <t>6.6㎎</t>
    <phoneticPr fontId="6"/>
  </si>
  <si>
    <t>RP.2</t>
    <phoneticPr fontId="6"/>
  </si>
  <si>
    <t>RP.3</t>
    <phoneticPr fontId="6"/>
  </si>
  <si>
    <t>RP.4</t>
    <phoneticPr fontId="6"/>
  </si>
  <si>
    <t>RP.5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</si>
</sst>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i/>
      <sz val="11"/>
      <color theme="1"/>
      <name val="ＭＳ Ｐゴシック"/>
      <family val="3"/>
      <charset val="128"/>
      <scheme val="minor"/>
    </font>
    <font>
      <i/>
      <sz val="6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0"/>
      <name val="ＭＳ Ｐゴシック"/>
      <family val="2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</cellStyleXfs>
  <cellXfs count="2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0" xfId="0" applyBorder="1"/>
    <xf numFmtId="0" fontId="0" fillId="0" borderId="3" xfId="0" applyBorder="1"/>
    <xf numFmtId="0" fontId="0" fillId="0" borderId="15" xfId="0" applyBorder="1"/>
    <xf numFmtId="0" fontId="0" fillId="0" borderId="32" xfId="0" applyBorder="1"/>
    <xf numFmtId="0" fontId="15" fillId="0" borderId="33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9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0" xfId="0" applyFont="1"/>
    <xf numFmtId="49" fontId="18" fillId="0" borderId="3" xfId="0" applyNumberFormat="1" applyFont="1" applyBorder="1" applyAlignment="1">
      <alignment horizontal="center"/>
    </xf>
    <xf numFmtId="0" fontId="19" fillId="0" borderId="1" xfId="1" applyBorder="1" applyAlignment="1" applyProtection="1">
      <alignment horizontal="center"/>
    </xf>
    <xf numFmtId="0" fontId="20" fillId="0" borderId="0" xfId="1" applyFont="1" applyAlignment="1" applyProtection="1">
      <alignment vertical="center"/>
    </xf>
    <xf numFmtId="49" fontId="18" fillId="0" borderId="1" xfId="0" applyNumberFormat="1" applyFont="1" applyBorder="1"/>
    <xf numFmtId="49" fontId="18" fillId="0" borderId="0" xfId="0" applyNumberFormat="1" applyFont="1"/>
    <xf numFmtId="49" fontId="0" fillId="0" borderId="0" xfId="0" applyNumberFormat="1"/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4" fillId="0" borderId="2" xfId="0" applyFont="1" applyBorder="1"/>
    <xf numFmtId="0" fontId="24" fillId="0" borderId="0" xfId="1" applyFont="1" applyAlignment="1" applyProtection="1">
      <alignment vertical="center"/>
    </xf>
    <xf numFmtId="0" fontId="24" fillId="0" borderId="1" xfId="1" applyFont="1" applyBorder="1" applyAlignment="1" applyProtection="1">
      <alignment vertical="center"/>
    </xf>
    <xf numFmtId="0" fontId="11" fillId="0" borderId="1" xfId="0" applyFont="1" applyBorder="1"/>
    <xf numFmtId="14" fontId="25" fillId="0" borderId="1" xfId="0" applyNumberFormat="1" applyFont="1" applyBorder="1"/>
    <xf numFmtId="0" fontId="25" fillId="0" borderId="0" xfId="0" applyFont="1"/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0" fillId="0" borderId="0" xfId="2" applyFont="1" applyAlignment="1">
      <alignment horizontal="center"/>
    </xf>
    <xf numFmtId="0" fontId="26" fillId="0" borderId="0" xfId="2" applyAlignment="1">
      <alignment horizontal="center"/>
    </xf>
    <xf numFmtId="0" fontId="26" fillId="0" borderId="0" xfId="2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6" fillId="0" borderId="0" xfId="2" applyAlignment="1">
      <alignment horizontal="center" vertical="center"/>
    </xf>
    <xf numFmtId="0" fontId="26" fillId="0" borderId="12" xfId="2" applyBorder="1" applyAlignment="1">
      <alignment horizontal="center" vertical="center"/>
    </xf>
    <xf numFmtId="0" fontId="26" fillId="0" borderId="22" xfId="2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26" fillId="0" borderId="11" xfId="2" applyBorder="1" applyAlignment="1">
      <alignment horizontal="center" vertical="center"/>
    </xf>
    <xf numFmtId="0" fontId="26" fillId="0" borderId="9" xfId="2" applyBorder="1" applyAlignment="1">
      <alignment horizontal="center" vertical="center"/>
    </xf>
    <xf numFmtId="0" fontId="26" fillId="0" borderId="8" xfId="2" applyBorder="1" applyAlignment="1">
      <alignment horizontal="center" vertical="center"/>
    </xf>
    <xf numFmtId="0" fontId="26" fillId="0" borderId="27" xfId="2" applyBorder="1" applyAlignment="1">
      <alignment horizontal="center" vertical="center"/>
    </xf>
    <xf numFmtId="0" fontId="26" fillId="0" borderId="28" xfId="2" applyBorder="1" applyAlignment="1">
      <alignment horizontal="center" vertical="center"/>
    </xf>
    <xf numFmtId="0" fontId="26" fillId="0" borderId="29" xfId="2" applyBorder="1" applyAlignment="1">
      <alignment horizontal="center" vertical="center"/>
    </xf>
    <xf numFmtId="0" fontId="26" fillId="0" borderId="13" xfId="2" applyBorder="1" applyAlignment="1">
      <alignment horizontal="center" vertical="center"/>
    </xf>
    <xf numFmtId="0" fontId="26" fillId="0" borderId="7" xfId="2" applyBorder="1" applyAlignment="1">
      <alignment horizontal="center" vertical="center"/>
    </xf>
    <xf numFmtId="0" fontId="26" fillId="0" borderId="23" xfId="2" applyBorder="1" applyAlignment="1">
      <alignment horizontal="center" vertical="center"/>
    </xf>
    <xf numFmtId="0" fontId="26" fillId="0" borderId="21" xfId="2" applyBorder="1" applyAlignment="1">
      <alignment horizontal="center" vertical="center"/>
    </xf>
    <xf numFmtId="0" fontId="26" fillId="0" borderId="10" xfId="2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justify" vertical="center" wrapText="1"/>
    </xf>
    <xf numFmtId="0" fontId="7" fillId="0" borderId="1" xfId="2" applyFont="1" applyBorder="1"/>
    <xf numFmtId="0" fontId="3" fillId="0" borderId="1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left" vertical="center" wrapText="1"/>
    </xf>
    <xf numFmtId="0" fontId="3" fillId="0" borderId="19" xfId="2" applyFont="1" applyBorder="1" applyAlignment="1">
      <alignment horizontal="left" vertical="center" wrapText="1"/>
    </xf>
    <xf numFmtId="0" fontId="3" fillId="0" borderId="15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3" fillId="0" borderId="1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2" fillId="0" borderId="0" xfId="2" applyFont="1" applyAlignment="1">
      <alignment horizontal="justify" vertical="center" wrapText="1"/>
    </xf>
    <xf numFmtId="0" fontId="1" fillId="0" borderId="0" xfId="2" applyFont="1" applyAlignment="1">
      <alignment horizontal="justify" vertical="center" wrapText="1"/>
    </xf>
    <xf numFmtId="0" fontId="3" fillId="0" borderId="0" xfId="2" applyFont="1" applyAlignment="1">
      <alignment horizontal="justify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19" fillId="0" borderId="0" xfId="1" applyAlignment="1" applyProtection="1"/>
    <xf numFmtId="0" fontId="0" fillId="0" borderId="31" xfId="2" applyFont="1" applyBorder="1" applyAlignment="1">
      <alignment horizontal="center" vertical="center"/>
    </xf>
    <xf numFmtId="0" fontId="0" fillId="0" borderId="28" xfId="2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0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30" xfId="0" applyFont="1" applyBorder="1"/>
    <xf numFmtId="0" fontId="3" fillId="0" borderId="0" xfId="0" applyFont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 xr:uid="{42C2515B-FD66-44CD-A300-FC1183BFBE81}"/>
  </cellStyles>
  <dxfs count="3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47625</xdr:rowOff>
    </xdr:from>
    <xdr:to>
      <xdr:col>15</xdr:col>
      <xdr:colOff>666750</xdr:colOff>
      <xdr:row>16</xdr:row>
      <xdr:rowOff>47625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648324" y="107632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47625</xdr:rowOff>
    </xdr:from>
    <xdr:to>
      <xdr:col>15</xdr:col>
      <xdr:colOff>666750</xdr:colOff>
      <xdr:row>32</xdr:row>
      <xdr:rowOff>47625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5648324" y="381952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66674</xdr:colOff>
      <xdr:row>36</xdr:row>
      <xdr:rowOff>28576</xdr:rowOff>
    </xdr:from>
    <xdr:to>
      <xdr:col>15</xdr:col>
      <xdr:colOff>647700</xdr:colOff>
      <xdr:row>45</xdr:row>
      <xdr:rowOff>114301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5629274" y="6229351"/>
          <a:ext cx="1638301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38101</xdr:rowOff>
    </xdr:from>
    <xdr:to>
      <xdr:col>15</xdr:col>
      <xdr:colOff>638175</xdr:colOff>
      <xdr:row>58</xdr:row>
      <xdr:rowOff>123826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5619749" y="8496301"/>
          <a:ext cx="1638301" cy="1657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27</xdr:row>
      <xdr:rowOff>66675</xdr:rowOff>
    </xdr:from>
    <xdr:to>
      <xdr:col>11</xdr:col>
      <xdr:colOff>219075</xdr:colOff>
      <xdr:row>27</xdr:row>
      <xdr:rowOff>66675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3867150" y="4676775"/>
          <a:ext cx="110490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49530</xdr:colOff>
      <xdr:row>27</xdr:row>
      <xdr:rowOff>83823</xdr:rowOff>
    </xdr:from>
    <xdr:to>
      <xdr:col>13</xdr:col>
      <xdr:colOff>219075</xdr:colOff>
      <xdr:row>27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CxnSpPr/>
      </xdr:nvCxnSpPr>
      <xdr:spPr>
        <a:xfrm>
          <a:off x="5031105" y="4693923"/>
          <a:ext cx="398145" cy="190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215265</xdr:colOff>
      <xdr:row>27</xdr:row>
      <xdr:rowOff>146684</xdr:rowOff>
    </xdr:from>
    <xdr:to>
      <xdr:col>10</xdr:col>
      <xdr:colOff>238125</xdr:colOff>
      <xdr:row>29</xdr:row>
      <xdr:rowOff>40004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/>
      </xdr:nvSpPr>
      <xdr:spPr>
        <a:xfrm>
          <a:off x="4282440" y="4756784"/>
          <a:ext cx="470535" cy="2457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20955</xdr:colOff>
      <xdr:row>27</xdr:row>
      <xdr:rowOff>161926</xdr:rowOff>
    </xdr:from>
    <xdr:to>
      <xdr:col>14</xdr:col>
      <xdr:colOff>76200</xdr:colOff>
      <xdr:row>29</xdr:row>
      <xdr:rowOff>28576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/>
      </xdr:nvSpPr>
      <xdr:spPr>
        <a:xfrm>
          <a:off x="5002530" y="4772026"/>
          <a:ext cx="51244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8</xdr:col>
      <xdr:colOff>238125</xdr:colOff>
      <xdr:row>21</xdr:row>
      <xdr:rowOff>79375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CxnSpPr/>
      </xdr:nvCxnSpPr>
      <xdr:spPr>
        <a:xfrm>
          <a:off x="3861435" y="3592830"/>
          <a:ext cx="434340" cy="1079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15240</xdr:colOff>
      <xdr:row>21</xdr:row>
      <xdr:rowOff>69854</xdr:rowOff>
    </xdr:from>
    <xdr:to>
      <xdr:col>11</xdr:col>
      <xdr:colOff>0</xdr:colOff>
      <xdr:row>21</xdr:row>
      <xdr:rowOff>79375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CxnSpPr/>
      </xdr:nvCxnSpPr>
      <xdr:spPr>
        <a:xfrm>
          <a:off x="4311015" y="3594104"/>
          <a:ext cx="441960" cy="952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21</xdr:row>
      <xdr:rowOff>173989</xdr:rowOff>
    </xdr:from>
    <xdr:to>
      <xdr:col>9</xdr:col>
      <xdr:colOff>22860</xdr:colOff>
      <xdr:row>23</xdr:row>
      <xdr:rowOff>73659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 txBox="1"/>
      </xdr:nvSpPr>
      <xdr:spPr>
        <a:xfrm>
          <a:off x="3838575" y="3698239"/>
          <a:ext cx="48006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8</xdr:col>
      <xdr:colOff>251461</xdr:colOff>
      <xdr:row>21</xdr:row>
      <xdr:rowOff>173989</xdr:rowOff>
    </xdr:from>
    <xdr:to>
      <xdr:col>11</xdr:col>
      <xdr:colOff>20320</xdr:colOff>
      <xdr:row>23</xdr:row>
      <xdr:rowOff>73659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4299586" y="3698239"/>
          <a:ext cx="473709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  <xdr:twoCellAnchor>
    <xdr:from>
      <xdr:col>11</xdr:col>
      <xdr:colOff>16510</xdr:colOff>
      <xdr:row>21</xdr:row>
      <xdr:rowOff>78105</xdr:rowOff>
    </xdr:from>
    <xdr:to>
      <xdr:col>12</xdr:col>
      <xdr:colOff>231775</xdr:colOff>
      <xdr:row>21</xdr:row>
      <xdr:rowOff>88900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CxnSpPr/>
      </xdr:nvCxnSpPr>
      <xdr:spPr>
        <a:xfrm>
          <a:off x="4769485" y="3602355"/>
          <a:ext cx="443865" cy="1079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8890</xdr:colOff>
      <xdr:row>21</xdr:row>
      <xdr:rowOff>79378</xdr:rowOff>
    </xdr:from>
    <xdr:to>
      <xdr:col>15</xdr:col>
      <xdr:colOff>0</xdr:colOff>
      <xdr:row>21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CxnSpPr/>
      </xdr:nvCxnSpPr>
      <xdr:spPr>
        <a:xfrm>
          <a:off x="5219065" y="3603628"/>
          <a:ext cx="448310" cy="1587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248921</xdr:colOff>
      <xdr:row>21</xdr:row>
      <xdr:rowOff>173989</xdr:rowOff>
    </xdr:from>
    <xdr:to>
      <xdr:col>13</xdr:col>
      <xdr:colOff>17781</xdr:colOff>
      <xdr:row>23</xdr:row>
      <xdr:rowOff>73659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 txBox="1"/>
      </xdr:nvSpPr>
      <xdr:spPr>
        <a:xfrm>
          <a:off x="4754246" y="3698239"/>
          <a:ext cx="473710" cy="261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12</xdr:col>
      <xdr:colOff>246382</xdr:colOff>
      <xdr:row>21</xdr:row>
      <xdr:rowOff>173989</xdr:rowOff>
    </xdr:from>
    <xdr:to>
      <xdr:col>15</xdr:col>
      <xdr:colOff>21591</xdr:colOff>
      <xdr:row>23</xdr:row>
      <xdr:rowOff>95884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 txBox="1"/>
      </xdr:nvSpPr>
      <xdr:spPr>
        <a:xfrm>
          <a:off x="5208907" y="3698239"/>
          <a:ext cx="480059" cy="2838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  <xdr:twoCellAnchor>
    <xdr:from>
      <xdr:col>15</xdr:col>
      <xdr:colOff>2540</xdr:colOff>
      <xdr:row>21</xdr:row>
      <xdr:rowOff>88903</xdr:rowOff>
    </xdr:from>
    <xdr:to>
      <xdr:col>16</xdr:col>
      <xdr:colOff>247650</xdr:colOff>
      <xdr:row>21</xdr:row>
      <xdr:rowOff>104775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CxnSpPr/>
      </xdr:nvCxnSpPr>
      <xdr:spPr>
        <a:xfrm>
          <a:off x="5669915" y="3613153"/>
          <a:ext cx="454660" cy="1587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250191</xdr:colOff>
      <xdr:row>21</xdr:row>
      <xdr:rowOff>173989</xdr:rowOff>
    </xdr:from>
    <xdr:to>
      <xdr:col>17</xdr:col>
      <xdr:colOff>0</xdr:colOff>
      <xdr:row>23</xdr:row>
      <xdr:rowOff>54609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 txBox="1"/>
      </xdr:nvSpPr>
      <xdr:spPr>
        <a:xfrm>
          <a:off x="5669916" y="3698239"/>
          <a:ext cx="470534" cy="242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42</xdr:row>
      <xdr:rowOff>133350</xdr:rowOff>
    </xdr:from>
    <xdr:to>
      <xdr:col>9</xdr:col>
      <xdr:colOff>219075</xdr:colOff>
      <xdr:row>46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47</xdr:row>
          <xdr:rowOff>28575</xdr:rowOff>
        </xdr:from>
        <xdr:to>
          <xdr:col>16</xdr:col>
          <xdr:colOff>123825</xdr:colOff>
          <xdr:row>56</xdr:row>
          <xdr:rowOff>76200</xdr:rowOff>
        </xdr:to>
        <xdr:pic>
          <xdr:nvPicPr>
            <xdr:cNvPr id="10509" name="図 1">
              <a:extLst>
                <a:ext uri="{FF2B5EF4-FFF2-40B4-BE49-F238E27FC236}">
                  <a16:creationId xmlns:a16="http://schemas.microsoft.com/office/drawing/2014/main" id="{00000000-0008-0000-0200-00000D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70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" y="8305800"/>
              <a:ext cx="6467475" cy="18192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47</xdr:row>
          <xdr:rowOff>28575</xdr:rowOff>
        </xdr:from>
        <xdr:to>
          <xdr:col>33</xdr:col>
          <xdr:colOff>171450</xdr:colOff>
          <xdr:row>56</xdr:row>
          <xdr:rowOff>95250</xdr:rowOff>
        </xdr:to>
        <xdr:pic>
          <xdr:nvPicPr>
            <xdr:cNvPr id="10510" name="図 2">
              <a:extLst>
                <a:ext uri="{FF2B5EF4-FFF2-40B4-BE49-F238E27FC236}">
                  <a16:creationId xmlns:a16="http://schemas.microsoft.com/office/drawing/2014/main" id="{00000000-0008-0000-0200-00000E29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70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43700" y="8305800"/>
              <a:ext cx="6572250" cy="183832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24</xdr:row>
      <xdr:rowOff>68580</xdr:rowOff>
    </xdr:from>
    <xdr:to>
      <xdr:col>11</xdr:col>
      <xdr:colOff>213360</xdr:colOff>
      <xdr:row>24</xdr:row>
      <xdr:rowOff>68580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3794760" y="4191000"/>
          <a:ext cx="107442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</xdr:colOff>
      <xdr:row>24</xdr:row>
      <xdr:rowOff>85725</xdr:rowOff>
    </xdr:from>
    <xdr:to>
      <xdr:col>13</xdr:col>
      <xdr:colOff>219075</xdr:colOff>
      <xdr:row>24</xdr:row>
      <xdr:rowOff>85726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V="1">
          <a:off x="4911090" y="4208145"/>
          <a:ext cx="40576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25</xdr:row>
      <xdr:rowOff>15239</xdr:rowOff>
    </xdr:from>
    <xdr:to>
      <xdr:col>10</xdr:col>
      <xdr:colOff>165735</xdr:colOff>
      <xdr:row>26</xdr:row>
      <xdr:rowOff>89534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4135755" y="4312919"/>
          <a:ext cx="464820" cy="2495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196215</xdr:colOff>
      <xdr:row>25</xdr:row>
      <xdr:rowOff>30480</xdr:rowOff>
    </xdr:from>
    <xdr:to>
      <xdr:col>14</xdr:col>
      <xdr:colOff>68580</xdr:colOff>
      <xdr:row>26</xdr:row>
      <xdr:rowOff>114300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/>
      </xdr:nvSpPr>
      <xdr:spPr>
        <a:xfrm>
          <a:off x="4852035" y="4328160"/>
          <a:ext cx="535305" cy="259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11</xdr:col>
      <xdr:colOff>213360</xdr:colOff>
      <xdr:row>21</xdr:row>
      <xdr:rowOff>68580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4213860" y="4307205"/>
          <a:ext cx="118110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</xdr:colOff>
      <xdr:row>21</xdr:row>
      <xdr:rowOff>85728</xdr:rowOff>
    </xdr:from>
    <xdr:to>
      <xdr:col>14</xdr:col>
      <xdr:colOff>219075</xdr:colOff>
      <xdr:row>21</xdr:row>
      <xdr:rowOff>95250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5463540" y="3781428"/>
          <a:ext cx="680085" cy="952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22</xdr:row>
      <xdr:rowOff>15239</xdr:rowOff>
    </xdr:from>
    <xdr:to>
      <xdr:col>10</xdr:col>
      <xdr:colOff>165735</xdr:colOff>
      <xdr:row>23</xdr:row>
      <xdr:rowOff>89534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4581525" y="4434839"/>
          <a:ext cx="5181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196215</xdr:colOff>
      <xdr:row>22</xdr:row>
      <xdr:rowOff>30480</xdr:rowOff>
    </xdr:from>
    <xdr:to>
      <xdr:col>14</xdr:col>
      <xdr:colOff>68580</xdr:colOff>
      <xdr:row>23</xdr:row>
      <xdr:rowOff>114300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5377815" y="4450080"/>
          <a:ext cx="61531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594360</xdr:colOff>
      <xdr:row>21</xdr:row>
      <xdr:rowOff>97155</xdr:rowOff>
    </xdr:from>
    <xdr:to>
      <xdr:col>11</xdr:col>
      <xdr:colOff>184785</xdr:colOff>
      <xdr:row>21</xdr:row>
      <xdr:rowOff>97155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3832860" y="3621405"/>
          <a:ext cx="110490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</xdr:colOff>
      <xdr:row>21</xdr:row>
      <xdr:rowOff>114300</xdr:rowOff>
    </xdr:from>
    <xdr:to>
      <xdr:col>13</xdr:col>
      <xdr:colOff>190500</xdr:colOff>
      <xdr:row>21</xdr:row>
      <xdr:rowOff>114301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 flipV="1">
          <a:off x="4987290" y="3638550"/>
          <a:ext cx="41338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22</xdr:row>
      <xdr:rowOff>43814</xdr:rowOff>
    </xdr:from>
    <xdr:to>
      <xdr:col>10</xdr:col>
      <xdr:colOff>137160</xdr:colOff>
      <xdr:row>23</xdr:row>
      <xdr:rowOff>118109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4181475" y="3749039"/>
          <a:ext cx="4800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167640</xdr:colOff>
      <xdr:row>22</xdr:row>
      <xdr:rowOff>59055</xdr:rowOff>
    </xdr:from>
    <xdr:to>
      <xdr:col>14</xdr:col>
      <xdr:colOff>40005</xdr:colOff>
      <xdr:row>23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4920615" y="3764280"/>
          <a:ext cx="55816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24</xdr:row>
      <xdr:rowOff>68580</xdr:rowOff>
    </xdr:from>
    <xdr:to>
      <xdr:col>11</xdr:col>
      <xdr:colOff>213360</xdr:colOff>
      <xdr:row>24</xdr:row>
      <xdr:rowOff>68580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CxnSpPr/>
      </xdr:nvCxnSpPr>
      <xdr:spPr>
        <a:xfrm>
          <a:off x="4213860" y="3764280"/>
          <a:ext cx="118110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</xdr:colOff>
      <xdr:row>24</xdr:row>
      <xdr:rowOff>85728</xdr:rowOff>
    </xdr:from>
    <xdr:to>
      <xdr:col>14</xdr:col>
      <xdr:colOff>219075</xdr:colOff>
      <xdr:row>24</xdr:row>
      <xdr:rowOff>95250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CxnSpPr/>
      </xdr:nvCxnSpPr>
      <xdr:spPr>
        <a:xfrm>
          <a:off x="5463540" y="3781428"/>
          <a:ext cx="680085" cy="952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25</xdr:row>
      <xdr:rowOff>15239</xdr:rowOff>
    </xdr:from>
    <xdr:to>
      <xdr:col>10</xdr:col>
      <xdr:colOff>165735</xdr:colOff>
      <xdr:row>26</xdr:row>
      <xdr:rowOff>89534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4581525" y="3891914"/>
          <a:ext cx="5181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196215</xdr:colOff>
      <xdr:row>25</xdr:row>
      <xdr:rowOff>30480</xdr:rowOff>
    </xdr:from>
    <xdr:to>
      <xdr:col>14</xdr:col>
      <xdr:colOff>68580</xdr:colOff>
      <xdr:row>26</xdr:row>
      <xdr:rowOff>114300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5377815" y="3907155"/>
          <a:ext cx="61531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11</xdr:col>
      <xdr:colOff>213360</xdr:colOff>
      <xdr:row>21</xdr:row>
      <xdr:rowOff>68580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>
          <a:off x="4213860" y="4307205"/>
          <a:ext cx="118110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34290</xdr:colOff>
      <xdr:row>21</xdr:row>
      <xdr:rowOff>85725</xdr:rowOff>
    </xdr:from>
    <xdr:to>
      <xdr:col>13</xdr:col>
      <xdr:colOff>219075</xdr:colOff>
      <xdr:row>21</xdr:row>
      <xdr:rowOff>85726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CxnSpPr/>
      </xdr:nvCxnSpPr>
      <xdr:spPr>
        <a:xfrm flipV="1">
          <a:off x="5463540" y="4324350"/>
          <a:ext cx="432435" cy="1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22</xdr:row>
      <xdr:rowOff>15239</xdr:rowOff>
    </xdr:from>
    <xdr:to>
      <xdr:col>10</xdr:col>
      <xdr:colOff>165735</xdr:colOff>
      <xdr:row>23</xdr:row>
      <xdr:rowOff>89534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4581525" y="4434839"/>
          <a:ext cx="5181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196215</xdr:colOff>
      <xdr:row>22</xdr:row>
      <xdr:rowOff>30480</xdr:rowOff>
    </xdr:from>
    <xdr:to>
      <xdr:col>14</xdr:col>
      <xdr:colOff>68580</xdr:colOff>
      <xdr:row>23</xdr:row>
      <xdr:rowOff>114300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/>
      </xdr:nvSpPr>
      <xdr:spPr>
        <a:xfrm>
          <a:off x="5377815" y="4450080"/>
          <a:ext cx="61531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13</xdr:col>
      <xdr:colOff>228600</xdr:colOff>
      <xdr:row>21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CxnSpPr/>
      </xdr:nvCxnSpPr>
      <xdr:spPr>
        <a:xfrm>
          <a:off x="3861435" y="3592830"/>
          <a:ext cx="1577340" cy="2667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15240</xdr:colOff>
      <xdr:row>21</xdr:row>
      <xdr:rowOff>85727</xdr:rowOff>
    </xdr:from>
    <xdr:to>
      <xdr:col>16</xdr:col>
      <xdr:colOff>238125</xdr:colOff>
      <xdr:row>21</xdr:row>
      <xdr:rowOff>95250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5454015" y="3609977"/>
          <a:ext cx="670560" cy="9523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22</xdr:row>
      <xdr:rowOff>15239</xdr:rowOff>
    </xdr:from>
    <xdr:to>
      <xdr:col>10</xdr:col>
      <xdr:colOff>165735</xdr:colOff>
      <xdr:row>23</xdr:row>
      <xdr:rowOff>89534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4210050" y="3720464"/>
          <a:ext cx="4800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14</xdr:col>
      <xdr:colOff>120015</xdr:colOff>
      <xdr:row>22</xdr:row>
      <xdr:rowOff>20955</xdr:rowOff>
    </xdr:from>
    <xdr:to>
      <xdr:col>16</xdr:col>
      <xdr:colOff>240030</xdr:colOff>
      <xdr:row>23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5558790" y="3726180"/>
          <a:ext cx="567690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21</xdr:row>
      <xdr:rowOff>68580</xdr:rowOff>
    </xdr:from>
    <xdr:to>
      <xdr:col>13</xdr:col>
      <xdr:colOff>228600</xdr:colOff>
      <xdr:row>21</xdr:row>
      <xdr:rowOff>95250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CxnSpPr/>
      </xdr:nvCxnSpPr>
      <xdr:spPr>
        <a:xfrm>
          <a:off x="3861435" y="3592830"/>
          <a:ext cx="1577340" cy="2667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15240</xdr:colOff>
      <xdr:row>21</xdr:row>
      <xdr:rowOff>85725</xdr:rowOff>
    </xdr:from>
    <xdr:to>
      <xdr:col>16</xdr:col>
      <xdr:colOff>9525</xdr:colOff>
      <xdr:row>21</xdr:row>
      <xdr:rowOff>85727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CxnSpPr/>
      </xdr:nvCxnSpPr>
      <xdr:spPr>
        <a:xfrm flipV="1">
          <a:off x="5454015" y="3609975"/>
          <a:ext cx="451485" cy="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22</xdr:row>
      <xdr:rowOff>15239</xdr:rowOff>
    </xdr:from>
    <xdr:to>
      <xdr:col>10</xdr:col>
      <xdr:colOff>165735</xdr:colOff>
      <xdr:row>23</xdr:row>
      <xdr:rowOff>89534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4210050" y="3720464"/>
          <a:ext cx="4800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13</xdr:col>
      <xdr:colOff>177165</xdr:colOff>
      <xdr:row>22</xdr:row>
      <xdr:rowOff>20955</xdr:rowOff>
    </xdr:from>
    <xdr:to>
      <xdr:col>16</xdr:col>
      <xdr:colOff>49530</xdr:colOff>
      <xdr:row>23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/>
      </xdr:nvSpPr>
      <xdr:spPr>
        <a:xfrm>
          <a:off x="5387340" y="3726180"/>
          <a:ext cx="55816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44.16.131\01&#34220;&#21092;&#37096;\&#9632;&#22996;&#21729;&#20250;&#12539;&#20250;&#35696;&#36039;&#26009;\&#12364;&#12435;&#21270;&#23398;&#30274;&#27861;&#22996;&#21729;&#20250;\&#9313;&#21270;&#23398;&#30274;&#27861;&#22996;&#21729;&#20250;\01&#20316;&#25104;&#36039;&#26009;\&#12524;&#12472;&#12513;&#12531;&#30003;&#35531;&#12539;&#30331;&#37682;&#29992;&#32025;\&#9734;&#26356;&#26032;&#20104;&#23450;&#12524;&#12472;&#12513;&#12531;&#38598;\0000&#32954;&#30284;.xlsx" TargetMode="External"/><Relationship Id="rId1" Type="http://schemas.openxmlformats.org/officeDocument/2006/relationships/externalLinkPath" Target="0000&#32954;&#30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吐療法"/>
      <sheetName val="入力データ"/>
      <sheetName val="テンプレート"/>
      <sheetName val="登録ﾚｼﾞﾒﾝ一覧"/>
      <sheetName val="CBDCA+PEM+Durvalumab"/>
      <sheetName val="CBDCA+PTX+Durvalumab"/>
      <sheetName val="Amivantamab＋Lazertinib"/>
      <sheetName val="CBDCA＋PEM＋Amivantamab"/>
      <sheetName val="タルラタマブ"/>
      <sheetName val="0001 GEM biweekly"/>
      <sheetName val="0002 CBDCA+GEM biweekly"/>
      <sheetName val="0003 AMR"/>
      <sheetName val="0004 CBDCA+ PTX triweekly"/>
      <sheetName val="0005 DTX60 triweekly"/>
      <sheetName val="0006 NDP+DTX triweekly"/>
      <sheetName val="0007 CDDP+GEM triweekly"/>
      <sheetName val="0008 CBDCA+DTX triweekly"/>
      <sheetName val="CDDP+VP-16 triweeklｙ"/>
      <sheetName val="0010 CDDP+VNR triweekly"/>
      <sheetName val="0011 AMR biweekly"/>
      <sheetName val="0016 VNR biweekly"/>
      <sheetName val="Monthly CBDCA+CPT-11"/>
      <sheetName val="PEM+CDDP triweekly　"/>
      <sheetName val="PEM triweekly"/>
      <sheetName val="CBDCA+VP-16 triweekly"/>
      <sheetName val="【削除】GEM+VNR biweekly"/>
      <sheetName val="0022 CDDP+CPT-11 triweekly"/>
      <sheetName val="0024 CPT-11 biweekly"/>
      <sheetName val="0025"/>
      <sheetName val="0026"/>
      <sheetName val="0027 CBDCA+PEM triweekly"/>
      <sheetName val="0028 CDDP+PEM+Bevacizumab triwe"/>
      <sheetName val="0029 CBDCA+PEM+Bevacizumab triw"/>
      <sheetName val="0030 CBDCA+S-1 triweekly"/>
      <sheetName val="【削除】PTX triweekly　"/>
      <sheetName val="0032 CDDP+DTX  triweekly"/>
      <sheetName val="0033 PEM+Bevacizumab triweekly"/>
      <sheetName val="0034 CPT-11 monthly"/>
      <sheetName val="0035 CBDCA+Nab-PTX併用療法"/>
      <sheetName val="Nab-PTX単独療法"/>
      <sheetName val="ADOC療法"/>
      <sheetName val="Erlotinib+Bevacizumab"/>
      <sheetName val="ニボルマブ療法【肺癌】"/>
      <sheetName val="ニボルマブ療法monthly【肺癌】"/>
      <sheetName val="Ramucirumab + DTX triweekly"/>
      <sheetName val="ペムブロリズマブ　triweekly"/>
      <sheetName val="ペムブロリズマブ 6週間隔"/>
      <sheetName val="アテゾリズマブ　triweekly "/>
      <sheetName val="デュルバルマブ　biweekly "/>
      <sheetName val="NGT単独療法"/>
      <sheetName val="CBDCA+PTX+Bev.+Atezo"/>
      <sheetName val="Atezolizuma+Bev"/>
      <sheetName val="CDDP+PEM+pembrolizumab"/>
      <sheetName val="CBDCA+PEM+pembrolizumab"/>
      <sheetName val="PEM+pembrolizumab"/>
      <sheetName val="CBDCA+PTX+pembrolizumab"/>
      <sheetName val="CBDCA+Nab-PTX+pembrolizumab"/>
      <sheetName val=" CBDCA+VP-16+Atezo"/>
      <sheetName val="CDDP+PEM+Atezo"/>
      <sheetName val=" CBDCA+PEM+Atezo."/>
      <sheetName val="PEM+Atezo"/>
      <sheetName val="CBDCA+nab-PTX+Atezo"/>
      <sheetName val="CDDP+VP-16+Durvalumab"/>
      <sheetName val="CBDCA+VP-16+Durvalumab"/>
      <sheetName val="Durvalumab monthly"/>
      <sheetName val="CBDCA+PEM+Osimertinib"/>
      <sheetName val="PEM+Osimertinib(維持療法)"/>
      <sheetName val="CDDP+PEM+ニボルマブ＋イピリムマブ"/>
      <sheetName val="CDDP+PEM+ぺムブロリズマブ"/>
      <sheetName val="CDDP+GEM+ぺムブロリズマブ"/>
      <sheetName val="0048 Atezolizuma+Bev"/>
      <sheetName val="00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3:U79"/>
  <sheetViews>
    <sheetView topLeftCell="A27" workbookViewId="0">
      <selection activeCell="A5" sqref="A5:P17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3" spans="1:21" x14ac:dyDescent="0.15">
      <c r="R3" t="e">
        <f>test</f>
        <v>#VALUE!</v>
      </c>
    </row>
    <row r="5" spans="1:21" x14ac:dyDescent="0.15">
      <c r="A5" s="73" t="s">
        <v>20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U5" t="s">
        <v>572</v>
      </c>
    </row>
    <row r="6" spans="1:21" ht="13.5" customHeight="1" x14ac:dyDescent="0.1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U6" t="s">
        <v>385</v>
      </c>
    </row>
    <row r="7" spans="1:21" x14ac:dyDescent="0.15">
      <c r="A7" s="73"/>
      <c r="B7" s="73"/>
      <c r="C7" s="78" t="s">
        <v>12</v>
      </c>
      <c r="D7" s="78"/>
      <c r="E7" s="78" t="s">
        <v>21</v>
      </c>
      <c r="F7" s="78"/>
      <c r="G7" s="78" t="s">
        <v>22</v>
      </c>
      <c r="H7" s="78"/>
      <c r="I7" s="78" t="s">
        <v>23</v>
      </c>
      <c r="J7" s="78"/>
      <c r="K7" s="78" t="s">
        <v>24</v>
      </c>
      <c r="L7" s="78"/>
      <c r="M7" s="73"/>
      <c r="N7" s="73"/>
      <c r="O7" s="73"/>
      <c r="P7" s="9"/>
      <c r="U7" t="s">
        <v>420</v>
      </c>
    </row>
    <row r="8" spans="1:21" ht="13.5" customHeight="1" x14ac:dyDescent="0.15">
      <c r="A8" s="78"/>
      <c r="B8" s="78"/>
      <c r="C8" s="79" t="s">
        <v>33</v>
      </c>
      <c r="D8" s="79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9"/>
      <c r="U8" t="s">
        <v>386</v>
      </c>
    </row>
    <row r="9" spans="1:21" ht="13.5" customHeight="1" x14ac:dyDescent="0.15">
      <c r="A9" s="75" t="s">
        <v>35</v>
      </c>
      <c r="B9" s="75"/>
      <c r="C9" s="75" t="s">
        <v>13</v>
      </c>
      <c r="D9" s="75"/>
      <c r="E9" s="77" t="s">
        <v>15</v>
      </c>
      <c r="F9" s="77"/>
      <c r="G9" s="77" t="s">
        <v>14</v>
      </c>
      <c r="H9" s="77"/>
      <c r="I9" s="77"/>
      <c r="J9" s="77"/>
      <c r="K9" s="77"/>
      <c r="L9" s="77"/>
      <c r="M9" s="73"/>
      <c r="N9" s="73"/>
      <c r="O9" s="73"/>
      <c r="P9" s="9"/>
    </row>
    <row r="10" spans="1:21" x14ac:dyDescent="0.15">
      <c r="A10" s="75"/>
      <c r="B10" s="75"/>
      <c r="C10" s="75"/>
      <c r="D10" s="75"/>
      <c r="E10" s="77"/>
      <c r="F10" s="77"/>
      <c r="G10" s="77"/>
      <c r="H10" s="77"/>
      <c r="I10" s="77"/>
      <c r="J10" s="77"/>
      <c r="K10" s="77"/>
      <c r="L10" s="77"/>
      <c r="M10" s="73"/>
      <c r="N10" s="73"/>
      <c r="O10" s="73"/>
      <c r="P10" s="9"/>
    </row>
    <row r="11" spans="1:21" ht="13.5" customHeight="1" x14ac:dyDescent="0.15">
      <c r="A11" s="75"/>
      <c r="B11" s="75"/>
      <c r="C11" s="75"/>
      <c r="D11" s="75"/>
      <c r="E11" s="77"/>
      <c r="F11" s="77"/>
      <c r="G11" s="77"/>
      <c r="H11" s="77"/>
      <c r="I11" s="77"/>
      <c r="J11" s="77"/>
      <c r="K11" s="77"/>
      <c r="L11" s="77"/>
      <c r="M11" s="73"/>
      <c r="N11" s="73"/>
      <c r="O11" s="73"/>
      <c r="P11" s="9"/>
    </row>
    <row r="12" spans="1:21" ht="13.5" customHeight="1" x14ac:dyDescent="0.15">
      <c r="A12" s="75" t="s">
        <v>569</v>
      </c>
      <c r="B12" s="75"/>
      <c r="C12" s="75"/>
      <c r="D12" s="75"/>
      <c r="E12" s="77"/>
      <c r="F12" s="77"/>
      <c r="G12" s="77"/>
      <c r="H12" s="77"/>
      <c r="I12" s="77"/>
      <c r="J12" s="77"/>
      <c r="K12" s="77"/>
      <c r="L12" s="77"/>
      <c r="M12" s="73"/>
      <c r="N12" s="73"/>
      <c r="O12" s="73"/>
      <c r="P12" s="9"/>
    </row>
    <row r="13" spans="1:21" x14ac:dyDescent="0.15">
      <c r="A13" s="75"/>
      <c r="B13" s="75"/>
      <c r="C13" s="75"/>
      <c r="D13" s="75"/>
      <c r="E13" s="77"/>
      <c r="F13" s="77"/>
      <c r="G13" s="77"/>
      <c r="H13" s="77"/>
      <c r="I13" s="77"/>
      <c r="J13" s="77"/>
      <c r="K13" s="77"/>
      <c r="L13" s="77"/>
      <c r="M13" s="73"/>
      <c r="N13" s="73"/>
      <c r="O13" s="73"/>
      <c r="P13" s="9"/>
    </row>
    <row r="14" spans="1:21" ht="13.5" customHeight="1" x14ac:dyDescent="0.15">
      <c r="A14" s="75"/>
      <c r="B14" s="75"/>
      <c r="C14" s="75"/>
      <c r="D14" s="75"/>
      <c r="E14" s="77"/>
      <c r="F14" s="77"/>
      <c r="G14" s="77"/>
      <c r="H14" s="77"/>
      <c r="I14" s="77"/>
      <c r="J14" s="77"/>
      <c r="K14" s="77"/>
      <c r="L14" s="77"/>
      <c r="M14" s="73"/>
      <c r="N14" s="73"/>
      <c r="O14" s="73"/>
      <c r="P14" s="9"/>
    </row>
    <row r="15" spans="1:21" ht="13.5" customHeight="1" x14ac:dyDescent="0.15">
      <c r="A15" s="75" t="s">
        <v>34</v>
      </c>
      <c r="B15" s="75"/>
      <c r="C15" s="76" t="s">
        <v>16</v>
      </c>
      <c r="D15" s="76"/>
      <c r="E15" s="77"/>
      <c r="F15" s="77"/>
      <c r="G15" s="77"/>
      <c r="H15" s="77"/>
      <c r="I15" s="77"/>
      <c r="J15" s="77"/>
      <c r="K15" s="77"/>
      <c r="L15" s="77"/>
      <c r="M15" s="73"/>
      <c r="N15" s="73"/>
      <c r="O15" s="73"/>
      <c r="P15" s="9"/>
    </row>
    <row r="16" spans="1:21" x14ac:dyDescent="0.15">
      <c r="A16" s="75"/>
      <c r="B16" s="75"/>
      <c r="C16" s="76"/>
      <c r="D16" s="76"/>
      <c r="E16" s="77"/>
      <c r="F16" s="77"/>
      <c r="G16" s="77"/>
      <c r="H16" s="77"/>
      <c r="I16" s="77"/>
      <c r="J16" s="77"/>
      <c r="K16" s="77"/>
      <c r="L16" s="77"/>
      <c r="M16" s="73"/>
      <c r="N16" s="73"/>
      <c r="O16" s="73"/>
      <c r="P16" s="9"/>
    </row>
    <row r="17" spans="1:18" x14ac:dyDescent="0.15">
      <c r="A17" s="75"/>
      <c r="B17" s="75"/>
      <c r="C17" s="76"/>
      <c r="D17" s="76"/>
      <c r="E17" s="77"/>
      <c r="F17" s="77"/>
      <c r="G17" s="77"/>
      <c r="H17" s="77"/>
      <c r="I17" s="77"/>
      <c r="J17" s="77"/>
      <c r="K17" s="77"/>
      <c r="L17" s="77"/>
      <c r="M17" s="73"/>
      <c r="N17" s="73"/>
      <c r="O17" s="73"/>
      <c r="P17" s="9"/>
    </row>
    <row r="18" spans="1:18" x14ac:dyDescent="0.1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9"/>
    </row>
    <row r="21" spans="1:18" x14ac:dyDescent="0.15">
      <c r="A21" s="74" t="s">
        <v>32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</row>
    <row r="22" spans="1:18" x14ac:dyDescent="0.1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</row>
    <row r="23" spans="1:18" x14ac:dyDescent="0.15">
      <c r="A23" s="73"/>
      <c r="B23" s="73"/>
      <c r="C23" s="78" t="s">
        <v>12</v>
      </c>
      <c r="D23" s="78"/>
      <c r="E23" s="78" t="s">
        <v>21</v>
      </c>
      <c r="F23" s="78"/>
      <c r="G23" s="78" t="s">
        <v>22</v>
      </c>
      <c r="H23" s="78"/>
      <c r="I23" s="78" t="s">
        <v>23</v>
      </c>
      <c r="J23" s="78"/>
      <c r="K23" s="78" t="s">
        <v>24</v>
      </c>
      <c r="L23" s="78"/>
      <c r="M23" s="73"/>
      <c r="N23" s="73"/>
      <c r="O23" s="73"/>
      <c r="P23" s="9"/>
    </row>
    <row r="24" spans="1:18" ht="15.75" x14ac:dyDescent="0.25">
      <c r="A24" s="78"/>
      <c r="B24" s="78"/>
      <c r="C24" s="79" t="s">
        <v>33</v>
      </c>
      <c r="D24" s="79"/>
      <c r="E24" s="81"/>
      <c r="F24" s="81"/>
      <c r="G24" s="81"/>
      <c r="H24" s="81"/>
      <c r="I24" s="81"/>
      <c r="J24" s="81"/>
      <c r="K24" s="81"/>
      <c r="L24" s="81"/>
      <c r="M24" s="73"/>
      <c r="N24" s="73"/>
      <c r="O24" s="73"/>
      <c r="P24" s="9"/>
      <c r="R24" s="10"/>
    </row>
    <row r="25" spans="1:18" ht="13.5" customHeight="1" x14ac:dyDescent="0.15">
      <c r="A25" s="75" t="s">
        <v>569</v>
      </c>
      <c r="B25" s="75"/>
      <c r="C25" s="75"/>
      <c r="D25" s="75"/>
      <c r="E25" s="77"/>
      <c r="F25" s="77"/>
      <c r="G25" s="77"/>
      <c r="H25" s="77"/>
      <c r="I25" s="77"/>
      <c r="J25" s="77"/>
      <c r="K25" s="77"/>
      <c r="L25" s="77"/>
      <c r="M25" s="73"/>
      <c r="N25" s="73"/>
      <c r="O25" s="73"/>
      <c r="P25" s="9"/>
    </row>
    <row r="26" spans="1:18" x14ac:dyDescent="0.15">
      <c r="A26" s="75"/>
      <c r="B26" s="75"/>
      <c r="C26" s="75"/>
      <c r="D26" s="75"/>
      <c r="E26" s="77"/>
      <c r="F26" s="77"/>
      <c r="G26" s="77"/>
      <c r="H26" s="77"/>
      <c r="I26" s="77"/>
      <c r="J26" s="77"/>
      <c r="K26" s="77"/>
      <c r="L26" s="77"/>
      <c r="M26" s="73"/>
      <c r="N26" s="73"/>
      <c r="O26" s="73"/>
      <c r="P26" s="9"/>
    </row>
    <row r="27" spans="1:18" x14ac:dyDescent="0.15">
      <c r="A27" s="75"/>
      <c r="B27" s="75"/>
      <c r="C27" s="75"/>
      <c r="D27" s="75"/>
      <c r="E27" s="77"/>
      <c r="F27" s="77"/>
      <c r="G27" s="77"/>
      <c r="H27" s="77"/>
      <c r="I27" s="77"/>
      <c r="J27" s="77"/>
      <c r="K27" s="77"/>
      <c r="L27" s="77"/>
      <c r="M27" s="73"/>
      <c r="N27" s="73"/>
      <c r="O27" s="73"/>
      <c r="P27" s="9"/>
    </row>
    <row r="28" spans="1:18" x14ac:dyDescent="0.15">
      <c r="A28" s="75" t="s">
        <v>34</v>
      </c>
      <c r="B28" s="75"/>
      <c r="C28" s="76" t="s">
        <v>16</v>
      </c>
      <c r="D28" s="76"/>
      <c r="E28" s="77"/>
      <c r="F28" s="77"/>
      <c r="G28" s="77"/>
      <c r="H28" s="77"/>
      <c r="I28" s="77"/>
      <c r="J28" s="77"/>
      <c r="K28" s="77"/>
      <c r="L28" s="77"/>
      <c r="M28" s="73"/>
      <c r="N28" s="73"/>
      <c r="O28" s="73"/>
      <c r="P28" s="9"/>
    </row>
    <row r="29" spans="1:18" x14ac:dyDescent="0.15">
      <c r="A29" s="75"/>
      <c r="B29" s="75"/>
      <c r="C29" s="76"/>
      <c r="D29" s="76"/>
      <c r="E29" s="77"/>
      <c r="F29" s="77"/>
      <c r="G29" s="77"/>
      <c r="H29" s="77"/>
      <c r="I29" s="77"/>
      <c r="J29" s="77"/>
      <c r="K29" s="77"/>
      <c r="L29" s="77"/>
      <c r="M29" s="73"/>
      <c r="N29" s="73"/>
      <c r="O29" s="73"/>
      <c r="P29" s="9"/>
    </row>
    <row r="30" spans="1:18" x14ac:dyDescent="0.15">
      <c r="A30" s="75"/>
      <c r="B30" s="75"/>
      <c r="C30" s="76"/>
      <c r="D30" s="76"/>
      <c r="E30" s="77"/>
      <c r="F30" s="77"/>
      <c r="G30" s="77"/>
      <c r="H30" s="77"/>
      <c r="I30" s="77"/>
      <c r="J30" s="77"/>
      <c r="K30" s="77"/>
      <c r="L30" s="77"/>
      <c r="M30" s="73"/>
      <c r="N30" s="73"/>
      <c r="O30" s="73"/>
      <c r="P30" s="9"/>
    </row>
    <row r="31" spans="1:18" x14ac:dyDescent="0.15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73"/>
      <c r="N31" s="73"/>
      <c r="O31" s="73"/>
      <c r="P31" s="9"/>
    </row>
    <row r="32" spans="1:18" x14ac:dyDescent="0.15">
      <c r="A32" s="82" t="s">
        <v>473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73"/>
      <c r="N32" s="73"/>
      <c r="O32" s="73"/>
      <c r="P32" s="9"/>
    </row>
    <row r="33" spans="1:18" x14ac:dyDescent="0.1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73"/>
      <c r="N33" s="73"/>
      <c r="O33" s="73"/>
      <c r="P33" s="9"/>
    </row>
    <row r="35" spans="1:18" x14ac:dyDescent="0.15">
      <c r="A35" s="74" t="s">
        <v>237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1:18" x14ac:dyDescent="0.1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1:18" x14ac:dyDescent="0.15">
      <c r="A37" s="73"/>
      <c r="B37" s="73"/>
      <c r="C37" s="78" t="s">
        <v>12</v>
      </c>
      <c r="D37" s="78"/>
      <c r="E37" s="78" t="s">
        <v>21</v>
      </c>
      <c r="F37" s="78"/>
      <c r="G37" s="78" t="s">
        <v>22</v>
      </c>
      <c r="H37" s="78"/>
      <c r="I37" s="78" t="s">
        <v>23</v>
      </c>
      <c r="J37" s="78"/>
      <c r="K37" s="78" t="s">
        <v>24</v>
      </c>
      <c r="L37" s="78"/>
      <c r="P37" s="9"/>
    </row>
    <row r="38" spans="1:18" ht="15.75" x14ac:dyDescent="0.25">
      <c r="A38" s="78"/>
      <c r="B38" s="78"/>
      <c r="C38" s="79" t="s">
        <v>33</v>
      </c>
      <c r="D38" s="79"/>
      <c r="E38" s="81"/>
      <c r="F38" s="81"/>
      <c r="G38" s="81"/>
      <c r="H38" s="81"/>
      <c r="I38" s="81"/>
      <c r="J38" s="81"/>
      <c r="K38" s="81"/>
      <c r="L38" s="81"/>
      <c r="P38" s="9"/>
      <c r="R38" s="10"/>
    </row>
    <row r="39" spans="1:18" x14ac:dyDescent="0.15">
      <c r="A39" s="75" t="s">
        <v>239</v>
      </c>
      <c r="B39" s="75"/>
      <c r="C39" s="76" t="s">
        <v>427</v>
      </c>
      <c r="D39" s="76"/>
      <c r="E39" s="77"/>
      <c r="F39" s="77"/>
      <c r="G39" s="77"/>
      <c r="H39" s="77"/>
      <c r="I39" s="77"/>
      <c r="J39" s="77"/>
      <c r="K39" s="77"/>
      <c r="L39" s="77"/>
      <c r="P39" s="9"/>
    </row>
    <row r="40" spans="1:18" x14ac:dyDescent="0.15">
      <c r="A40" s="75"/>
      <c r="B40" s="75"/>
      <c r="C40" s="76"/>
      <c r="D40" s="76"/>
      <c r="E40" s="77"/>
      <c r="F40" s="77"/>
      <c r="G40" s="77"/>
      <c r="H40" s="77"/>
      <c r="I40" s="77"/>
      <c r="J40" s="77"/>
      <c r="K40" s="77"/>
      <c r="L40" s="77"/>
      <c r="P40" s="9"/>
    </row>
    <row r="41" spans="1:18" x14ac:dyDescent="0.15">
      <c r="A41" s="75"/>
      <c r="B41" s="75"/>
      <c r="C41" s="76"/>
      <c r="D41" s="76"/>
      <c r="E41" s="77"/>
      <c r="F41" s="77"/>
      <c r="G41" s="77"/>
      <c r="H41" s="77"/>
      <c r="I41" s="77"/>
      <c r="J41" s="77"/>
      <c r="K41" s="77"/>
      <c r="L41" s="77"/>
      <c r="P41" s="9"/>
    </row>
    <row r="48" spans="1:18" x14ac:dyDescent="0.15">
      <c r="A48" s="74" t="s">
        <v>238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1:18" x14ac:dyDescent="0.1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8" x14ac:dyDescent="0.15">
      <c r="A50" s="73"/>
      <c r="B50" s="73"/>
      <c r="C50" s="78" t="s">
        <v>12</v>
      </c>
      <c r="D50" s="78"/>
      <c r="E50" s="78" t="s">
        <v>21</v>
      </c>
      <c r="F50" s="78"/>
      <c r="G50" s="78" t="s">
        <v>22</v>
      </c>
      <c r="H50" s="78"/>
      <c r="I50" s="78" t="s">
        <v>23</v>
      </c>
      <c r="J50" s="78"/>
      <c r="K50" s="78" t="s">
        <v>24</v>
      </c>
      <c r="L50" s="78"/>
      <c r="P50" s="9"/>
    </row>
    <row r="51" spans="1:18" ht="15.75" x14ac:dyDescent="0.25">
      <c r="A51" s="78"/>
      <c r="B51" s="78"/>
      <c r="C51" s="79" t="s">
        <v>33</v>
      </c>
      <c r="D51" s="79"/>
      <c r="E51" s="81"/>
      <c r="F51" s="81"/>
      <c r="G51" s="81"/>
      <c r="H51" s="81"/>
      <c r="I51" s="81"/>
      <c r="J51" s="81"/>
      <c r="K51" s="81"/>
      <c r="L51" s="81"/>
      <c r="P51" s="9"/>
      <c r="R51" s="10"/>
    </row>
    <row r="52" spans="1:18" x14ac:dyDescent="0.15">
      <c r="A52" s="75"/>
      <c r="B52" s="75"/>
      <c r="C52" s="76"/>
      <c r="D52" s="76"/>
      <c r="E52" s="77"/>
      <c r="F52" s="77"/>
      <c r="G52" s="77"/>
      <c r="H52" s="77"/>
      <c r="I52" s="77"/>
      <c r="J52" s="77"/>
      <c r="K52" s="77"/>
      <c r="L52" s="77"/>
      <c r="P52" s="9"/>
    </row>
    <row r="53" spans="1:18" x14ac:dyDescent="0.15">
      <c r="A53" s="75"/>
      <c r="B53" s="75"/>
      <c r="C53" s="76"/>
      <c r="D53" s="76"/>
      <c r="E53" s="77"/>
      <c r="F53" s="77"/>
      <c r="G53" s="77"/>
      <c r="H53" s="77"/>
      <c r="I53" s="77"/>
      <c r="J53" s="77"/>
      <c r="K53" s="77"/>
      <c r="L53" s="77"/>
      <c r="P53" s="9"/>
    </row>
    <row r="54" spans="1:18" x14ac:dyDescent="0.15">
      <c r="A54" s="75"/>
      <c r="B54" s="75"/>
      <c r="C54" s="76"/>
      <c r="D54" s="76"/>
      <c r="E54" s="77"/>
      <c r="F54" s="77"/>
      <c r="G54" s="77"/>
      <c r="H54" s="77"/>
      <c r="I54" s="77"/>
      <c r="J54" s="77"/>
      <c r="K54" s="77"/>
      <c r="L54" s="77"/>
      <c r="P54" s="9"/>
    </row>
    <row r="66" spans="1:16" x14ac:dyDescent="0.15">
      <c r="B66" s="23" t="s">
        <v>467</v>
      </c>
    </row>
    <row r="67" spans="1:16" x14ac:dyDescent="0.15">
      <c r="A67" s="74" t="s">
        <v>468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1:16" x14ac:dyDescent="0.1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1:16" x14ac:dyDescent="0.15">
      <c r="A69" s="9"/>
      <c r="B69" s="9"/>
      <c r="C69" s="78" t="s">
        <v>12</v>
      </c>
      <c r="D69" s="78"/>
      <c r="E69" s="78" t="s">
        <v>21</v>
      </c>
      <c r="F69" s="78"/>
      <c r="G69" s="78" t="s">
        <v>22</v>
      </c>
      <c r="H69" s="78"/>
      <c r="I69" s="78" t="s">
        <v>23</v>
      </c>
      <c r="J69" s="78"/>
      <c r="K69" s="78" t="s">
        <v>24</v>
      </c>
      <c r="L69" s="78"/>
      <c r="M69" s="73"/>
      <c r="N69" s="73"/>
      <c r="O69" s="73"/>
      <c r="P69" s="9"/>
    </row>
    <row r="70" spans="1:16" x14ac:dyDescent="0.15">
      <c r="A70" s="61"/>
      <c r="B70" s="61"/>
      <c r="C70" s="95" t="s">
        <v>33</v>
      </c>
      <c r="D70" s="95"/>
      <c r="E70" s="81"/>
      <c r="F70" s="81"/>
      <c r="G70" s="81"/>
      <c r="H70" s="81"/>
      <c r="I70" s="81"/>
      <c r="J70" s="81"/>
      <c r="K70" s="81"/>
      <c r="L70" s="81"/>
      <c r="M70" s="73"/>
      <c r="N70" s="73"/>
      <c r="O70" s="73"/>
      <c r="P70" s="9"/>
    </row>
    <row r="71" spans="1:16" x14ac:dyDescent="0.15">
      <c r="A71" s="83" t="s">
        <v>469</v>
      </c>
      <c r="B71" s="84"/>
      <c r="C71" s="83" t="s">
        <v>470</v>
      </c>
      <c r="D71" s="84"/>
      <c r="E71" s="89" t="s">
        <v>471</v>
      </c>
      <c r="F71" s="90"/>
      <c r="G71" s="89" t="s">
        <v>14</v>
      </c>
      <c r="H71" s="90"/>
      <c r="I71" s="89"/>
      <c r="J71" s="90"/>
      <c r="K71" s="89"/>
      <c r="L71" s="90"/>
      <c r="M71" s="73"/>
      <c r="N71" s="73"/>
      <c r="O71" s="73"/>
      <c r="P71" s="9"/>
    </row>
    <row r="72" spans="1:16" x14ac:dyDescent="0.15">
      <c r="A72" s="85"/>
      <c r="B72" s="86"/>
      <c r="C72" s="85"/>
      <c r="D72" s="86"/>
      <c r="E72" s="91"/>
      <c r="F72" s="92"/>
      <c r="G72" s="91"/>
      <c r="H72" s="92"/>
      <c r="I72" s="91"/>
      <c r="J72" s="92"/>
      <c r="K72" s="91"/>
      <c r="L72" s="92"/>
      <c r="M72" s="73"/>
      <c r="N72" s="73"/>
      <c r="O72" s="73"/>
      <c r="P72" s="9"/>
    </row>
    <row r="73" spans="1:16" x14ac:dyDescent="0.15">
      <c r="A73" s="87"/>
      <c r="B73" s="88"/>
      <c r="C73" s="87"/>
      <c r="D73" s="88"/>
      <c r="E73" s="93"/>
      <c r="F73" s="94"/>
      <c r="G73" s="93"/>
      <c r="H73" s="94"/>
      <c r="I73" s="93"/>
      <c r="J73" s="94"/>
      <c r="K73" s="93"/>
      <c r="L73" s="94"/>
      <c r="M73" s="73"/>
      <c r="N73" s="73"/>
      <c r="O73" s="73"/>
      <c r="P73" s="9"/>
    </row>
    <row r="74" spans="1:16" x14ac:dyDescent="0.15">
      <c r="A74" s="83" t="s">
        <v>569</v>
      </c>
      <c r="B74" s="84"/>
      <c r="C74" s="83"/>
      <c r="D74" s="84"/>
      <c r="E74" s="89"/>
      <c r="F74" s="90"/>
      <c r="G74" s="89"/>
      <c r="H74" s="90"/>
      <c r="I74" s="89"/>
      <c r="J74" s="90"/>
      <c r="K74" s="89"/>
      <c r="L74" s="90"/>
      <c r="M74" s="73"/>
      <c r="N74" s="73"/>
      <c r="O74" s="73"/>
      <c r="P74" s="9"/>
    </row>
    <row r="75" spans="1:16" x14ac:dyDescent="0.15">
      <c r="A75" s="85"/>
      <c r="B75" s="86"/>
      <c r="C75" s="85"/>
      <c r="D75" s="86"/>
      <c r="E75" s="91"/>
      <c r="F75" s="92"/>
      <c r="G75" s="91"/>
      <c r="H75" s="92"/>
      <c r="I75" s="91"/>
      <c r="J75" s="92"/>
      <c r="K75" s="91"/>
      <c r="L75" s="92"/>
      <c r="M75" s="73"/>
      <c r="N75" s="73"/>
      <c r="O75" s="73"/>
      <c r="P75" s="9"/>
    </row>
    <row r="76" spans="1:16" x14ac:dyDescent="0.15">
      <c r="A76" s="87"/>
      <c r="B76" s="88"/>
      <c r="C76" s="87"/>
      <c r="D76" s="88"/>
      <c r="E76" s="93"/>
      <c r="F76" s="94"/>
      <c r="G76" s="93"/>
      <c r="H76" s="94"/>
      <c r="I76" s="93"/>
      <c r="J76" s="94"/>
      <c r="K76" s="93"/>
      <c r="L76" s="94"/>
      <c r="M76" s="73"/>
      <c r="N76" s="73"/>
      <c r="O76" s="73"/>
      <c r="P76" s="9"/>
    </row>
    <row r="77" spans="1:16" x14ac:dyDescent="0.15">
      <c r="A77" s="75" t="s">
        <v>34</v>
      </c>
      <c r="B77" s="75"/>
      <c r="C77" s="76" t="s">
        <v>472</v>
      </c>
      <c r="D77" s="76"/>
      <c r="E77" s="77"/>
      <c r="F77" s="77"/>
      <c r="G77" s="77"/>
      <c r="H77" s="77"/>
      <c r="I77" s="77"/>
      <c r="J77" s="77"/>
      <c r="K77" s="77"/>
      <c r="L77" s="77"/>
      <c r="M77" s="73"/>
      <c r="N77" s="73"/>
      <c r="O77" s="73"/>
      <c r="P77" s="9"/>
    </row>
    <row r="78" spans="1:16" x14ac:dyDescent="0.15">
      <c r="A78" s="75"/>
      <c r="B78" s="75"/>
      <c r="C78" s="76"/>
      <c r="D78" s="76"/>
      <c r="E78" s="77"/>
      <c r="F78" s="77"/>
      <c r="G78" s="77"/>
      <c r="H78" s="77"/>
      <c r="I78" s="77"/>
      <c r="J78" s="77"/>
      <c r="K78" s="77"/>
      <c r="L78" s="77"/>
      <c r="M78" s="73"/>
      <c r="N78" s="73"/>
      <c r="O78" s="73"/>
      <c r="P78" s="9"/>
    </row>
    <row r="79" spans="1:16" x14ac:dyDescent="0.15">
      <c r="A79" s="75"/>
      <c r="B79" s="75"/>
      <c r="C79" s="76"/>
      <c r="D79" s="76"/>
      <c r="E79" s="77"/>
      <c r="F79" s="77"/>
      <c r="G79" s="77"/>
      <c r="H79" s="77"/>
      <c r="I79" s="77"/>
      <c r="J79" s="77"/>
      <c r="K79" s="77"/>
      <c r="L79" s="77"/>
      <c r="M79" s="73"/>
      <c r="N79" s="73"/>
      <c r="O79" s="73"/>
      <c r="P79" s="9"/>
    </row>
  </sheetData>
  <mergeCells count="114"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  <mergeCell ref="K52:L54"/>
    <mergeCell ref="A52:B54"/>
    <mergeCell ref="C52:D54"/>
    <mergeCell ref="E52:F54"/>
    <mergeCell ref="G52:H54"/>
    <mergeCell ref="I52:J54"/>
    <mergeCell ref="C74:D76"/>
    <mergeCell ref="E74:F76"/>
    <mergeCell ref="G74:H76"/>
    <mergeCell ref="I74:J76"/>
    <mergeCell ref="K74:L76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  <mergeCell ref="C23:D23"/>
    <mergeCell ref="E23:F23"/>
    <mergeCell ref="G23:H23"/>
    <mergeCell ref="I23:J23"/>
    <mergeCell ref="G9:H11"/>
    <mergeCell ref="I9:J1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C8:D8"/>
    <mergeCell ref="E8:F8"/>
    <mergeCell ref="G8:I8"/>
    <mergeCell ref="G7:H7"/>
    <mergeCell ref="I7:J7"/>
    <mergeCell ref="K23:L23"/>
    <mergeCell ref="C24:D24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E9:F11"/>
    <mergeCell ref="K9:L11"/>
    <mergeCell ref="J8:L8"/>
    <mergeCell ref="K7:L7"/>
    <mergeCell ref="C7:D7"/>
    <mergeCell ref="E7:F7"/>
    <mergeCell ref="M7:O17"/>
    <mergeCell ref="A7:B8"/>
  </mergeCells>
  <phoneticPr fontId="6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4"/>
  </sheetPr>
  <dimension ref="A1:S58"/>
  <sheetViews>
    <sheetView view="pageBreakPreview" zoomScaleNormal="100" zoomScaleSheetLayoutView="100" zoomScalePageLayoutView="68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437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568</v>
      </c>
      <c r="D13" s="28" t="s">
        <v>570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364</v>
      </c>
      <c r="D14" s="28" t="s">
        <v>27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28</v>
      </c>
      <c r="E16" s="28" t="s">
        <v>121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365</v>
      </c>
      <c r="D17" s="28" t="s">
        <v>366</v>
      </c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132"/>
      <c r="F26" s="133"/>
      <c r="G26" s="13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35"/>
      <c r="F27" s="136"/>
      <c r="G27" s="13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30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0600-000000000000}">
      <formula1>催吐リスク</formula1>
    </dataValidation>
    <dataValidation type="list" allowBlank="1" showInputMessage="1" showErrorMessage="1" sqref="C13:C45" xr:uid="{00000000-0002-0000-0600-000001000000}">
      <formula1>INDIRECT(B13)</formula1>
    </dataValidation>
    <dataValidation type="list" errorStyle="warning" allowBlank="1" showInputMessage="1" showErrorMessage="1" sqref="D13:D45" xr:uid="{00000000-0002-0000-0600-000002000000}">
      <formula1>INDIRECT(C13)</formula1>
    </dataValidation>
    <dataValidation type="list" allowBlank="1" showInputMessage="1" showErrorMessage="1" sqref="B13:B45" xr:uid="{00000000-0002-0000-0600-000003000000}">
      <formula1>抗ガン剤サイン</formula1>
    </dataValidation>
    <dataValidation type="list" allowBlank="1" showInputMessage="1" showErrorMessage="1" sqref="A13:A45" xr:uid="{00000000-0002-0000-0600-000004000000}">
      <formula1>RP</formula1>
    </dataValidation>
    <dataValidation type="list" allowBlank="1" showInputMessage="1" showErrorMessage="1" sqref="F43 F19 F13 F40 F37 F34 F31 F28 F25 F22 F16" xr:uid="{00000000-0002-0000-0600-000005000000}">
      <formula1>投与ルート</formula1>
    </dataValidation>
    <dataValidation type="list" allowBlank="1" showInputMessage="1" showErrorMessage="1" sqref="E40 E19 E13 E37 E34 E31 E28 E25 E22 E16 E43" xr:uid="{00000000-0002-0000-0600-000006000000}">
      <formula1>手技</formula1>
    </dataValidation>
    <dataValidation type="list" allowBlank="1" showInputMessage="1" showErrorMessage="1" sqref="H13:Q45" xr:uid="{00000000-0002-0000-0600-000007000000}">
      <formula1>投与日</formula1>
    </dataValidation>
    <dataValidation type="list" allowBlank="1" showInputMessage="1" showErrorMessage="1" sqref="G13 G43 G40 G37 G34 G31 G28 G25 G22 G19 G16" xr:uid="{00000000-0002-0000-0600-000008000000}">
      <formula1>投与速度</formula1>
    </dataValidation>
    <dataValidation type="list" errorStyle="warning" allowBlank="1" showInputMessage="1" showErrorMessage="1" sqref="E14:G15 E41:G42 E38:G39 E35:G36 E32:G33 E29:G30 E26:G27 E23:G24 E20:G21 E17:G18 E44:G45" xr:uid="{00000000-0002-0000-0600-000009000000}">
      <formula1>コメント</formula1>
    </dataValidation>
    <dataValidation type="list" allowBlank="1" showInputMessage="1" showErrorMessage="1" sqref="D6:F6" xr:uid="{00000000-0002-0000-0600-00000A000000}">
      <formula1>INDIRECT($B$6)</formula1>
    </dataValidation>
  </dataValidations>
  <hyperlinks>
    <hyperlink ref="R1" location="登録ﾚｼﾞﾒﾝ一覧!A1" display="登録ﾚｼﾞﾒﾝ一覧!A1" xr:uid="{8C1187EB-CA8B-42F0-A8B4-BF0808E7097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339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367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339</v>
      </c>
      <c r="D16" s="28" t="s">
        <v>368</v>
      </c>
      <c r="E16" s="28" t="s">
        <v>122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369</v>
      </c>
      <c r="D17" s="28" t="s">
        <v>422</v>
      </c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368</v>
      </c>
      <c r="E19" s="28" t="s">
        <v>122</v>
      </c>
      <c r="F19" s="28" t="s">
        <v>166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515</v>
      </c>
      <c r="D20" s="28" t="s">
        <v>370</v>
      </c>
      <c r="E20" s="111" t="s">
        <v>214</v>
      </c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371</v>
      </c>
      <c r="E22" s="28" t="s">
        <v>122</v>
      </c>
      <c r="F22" s="28" t="s">
        <v>166</v>
      </c>
      <c r="G22" s="28" t="s">
        <v>170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342</v>
      </c>
      <c r="D23" s="28" t="s">
        <v>372</v>
      </c>
      <c r="E23" s="111"/>
      <c r="F23" s="143"/>
      <c r="G23" s="1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45"/>
      <c r="F24" s="146"/>
      <c r="G24" s="1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40</v>
      </c>
      <c r="D25" s="28" t="s">
        <v>5</v>
      </c>
      <c r="E25" s="28" t="s">
        <v>122</v>
      </c>
      <c r="F25" s="28"/>
      <c r="G25" s="28" t="s">
        <v>185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342</v>
      </c>
      <c r="D26" s="28" t="s">
        <v>373</v>
      </c>
      <c r="E26" s="152" t="s">
        <v>212</v>
      </c>
      <c r="F26" s="148"/>
      <c r="G26" s="149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 t="s">
        <v>337</v>
      </c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152"/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  <mergeCell ref="A22:A24"/>
    <mergeCell ref="E23:G24"/>
    <mergeCell ref="A25:A27"/>
    <mergeCell ref="E26:G27"/>
    <mergeCell ref="A16:A18"/>
    <mergeCell ref="E17:G18"/>
    <mergeCell ref="A19:A21"/>
    <mergeCell ref="E20:G21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9" priority="1" operator="containsText" text="なし">
      <formula>NOT(ISERROR(SEARCH("なし",B13)))</formula>
    </cfRule>
  </conditionalFormatting>
  <dataValidations disablePrompts="1" count="11">
    <dataValidation type="list" errorStyle="warning" allowBlank="1" showInputMessage="1" showErrorMessage="1" sqref="D13:D45" xr:uid="{00000000-0002-0000-0700-000000000000}">
      <formula1>INDIRECT(C13)</formula1>
    </dataValidation>
    <dataValidation type="list" allowBlank="1" showInputMessage="1" showErrorMessage="1" sqref="C13:C45" xr:uid="{00000000-0002-0000-0700-000001000000}">
      <formula1>INDIRECT(B13)</formula1>
    </dataValidation>
    <dataValidation type="list" allowBlank="1" showInputMessage="1" showErrorMessage="1" sqref="K6:P7" xr:uid="{00000000-0002-0000-0700-000002000000}">
      <formula1>催吐リスク</formula1>
    </dataValidation>
    <dataValidation type="list" errorStyle="warning" allowBlank="1" showInputMessage="1" showErrorMessage="1" sqref="E14:G15 E41:G42 E38:G39 E35:G36 E32:G33 E17:G18 E44:G45 E29 E26 E23 E20" xr:uid="{00000000-0002-0000-0700-000003000000}">
      <formula1>コメント</formula1>
    </dataValidation>
    <dataValidation type="list" allowBlank="1" showInputMessage="1" showErrorMessage="1" sqref="G13 G43 G40 G37 G34 G31 G16 G28 G25 G19 G22" xr:uid="{00000000-0002-0000-0700-000004000000}">
      <formula1>投与速度</formula1>
    </dataValidation>
    <dataValidation type="list" allowBlank="1" showInputMessage="1" showErrorMessage="1" sqref="H13:Q45" xr:uid="{00000000-0002-0000-0700-000005000000}">
      <formula1>投与日</formula1>
    </dataValidation>
    <dataValidation type="list" allowBlank="1" showInputMessage="1" showErrorMessage="1" sqref="E40 E43 E13 E37 E34 E31 E16 E28 E19 E25 E22" xr:uid="{00000000-0002-0000-0700-000006000000}">
      <formula1>手技</formula1>
    </dataValidation>
    <dataValidation type="list" allowBlank="1" showInputMessage="1" showErrorMessage="1" sqref="F43 F16 F13 F40 F37 F34 F31 F28 F19 F25 F22" xr:uid="{00000000-0002-0000-0700-000007000000}">
      <formula1>投与ルート</formula1>
    </dataValidation>
    <dataValidation type="list" allowBlank="1" showInputMessage="1" showErrorMessage="1" sqref="A13:A45" xr:uid="{00000000-0002-0000-0700-000008000000}">
      <formula1>RP</formula1>
    </dataValidation>
    <dataValidation type="list" allowBlank="1" showInputMessage="1" showErrorMessage="1" sqref="B13:B45" xr:uid="{00000000-0002-0000-0700-000009000000}">
      <formula1>抗ガン剤サイン</formula1>
    </dataValidation>
    <dataValidation type="list" allowBlank="1" showInputMessage="1" showErrorMessage="1" sqref="D6:F6" xr:uid="{00000000-0002-0000-0700-00000A000000}">
      <formula1>INDIRECT($B$6)</formula1>
    </dataValidation>
  </dataValidations>
  <hyperlinks>
    <hyperlink ref="R1" location="登録ﾚｼﾞﾒﾝ一覧!A1" display="登録ﾚｼﾞﾒﾝ一覧!A1" xr:uid="{3F0545EC-70D1-45B7-8403-179B67DC2FE1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439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339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367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368</v>
      </c>
      <c r="E19" s="28" t="s">
        <v>122</v>
      </c>
      <c r="F19" s="28" t="s">
        <v>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369</v>
      </c>
      <c r="D20" s="28" t="s">
        <v>422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166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515</v>
      </c>
      <c r="D23" s="28" t="s">
        <v>370</v>
      </c>
      <c r="E23" s="111" t="s">
        <v>214</v>
      </c>
      <c r="F23" s="143"/>
      <c r="G23" s="1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45"/>
      <c r="F24" s="146"/>
      <c r="G24" s="1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371</v>
      </c>
      <c r="E25" s="28" t="s">
        <v>122</v>
      </c>
      <c r="F25" s="28" t="s">
        <v>166</v>
      </c>
      <c r="G25" s="28" t="s">
        <v>170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342</v>
      </c>
      <c r="D26" s="28" t="s">
        <v>372</v>
      </c>
      <c r="E26" s="111"/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99</v>
      </c>
      <c r="B28" s="29" t="s">
        <v>337</v>
      </c>
      <c r="C28" s="29" t="s">
        <v>40</v>
      </c>
      <c r="D28" s="28" t="s">
        <v>5</v>
      </c>
      <c r="E28" s="28" t="s">
        <v>122</v>
      </c>
      <c r="F28" s="28"/>
      <c r="G28" s="28" t="s">
        <v>185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373</v>
      </c>
      <c r="E29" s="148" t="s">
        <v>212</v>
      </c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16"/>
      <c r="C30" s="16"/>
      <c r="D30" s="16"/>
      <c r="E30" s="150"/>
      <c r="F30" s="150"/>
      <c r="G30" s="15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29 B31:B45">
    <cfRule type="containsText" dxfId="28" priority="2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800-000000000000}">
      <formula1>催吐リスク</formula1>
    </dataValidation>
    <dataValidation type="list" allowBlank="1" showInputMessage="1" showErrorMessage="1" sqref="C13:C29 C31:C45" xr:uid="{00000000-0002-0000-0800-000001000000}">
      <formula1>INDIRECT(B13)</formula1>
    </dataValidation>
    <dataValidation type="list" errorStyle="warning" allowBlank="1" showInputMessage="1" showErrorMessage="1" sqref="D13:D29 D31:D45" xr:uid="{00000000-0002-0000-0800-000002000000}">
      <formula1>INDIRECT(C13)</formula1>
    </dataValidation>
    <dataValidation type="list" allowBlank="1" showInputMessage="1" showErrorMessage="1" sqref="B13:B29 B31:B45" xr:uid="{00000000-0002-0000-0800-000003000000}">
      <formula1>抗ガン剤サイン</formula1>
    </dataValidation>
    <dataValidation type="list" allowBlank="1" showInputMessage="1" showErrorMessage="1" sqref="A13:A45" xr:uid="{00000000-0002-0000-0800-000004000000}">
      <formula1>RP</formula1>
    </dataValidation>
    <dataValidation type="list" allowBlank="1" showInputMessage="1" showErrorMessage="1" sqref="F43 F16 F13 F40 F37 F34 F19 F22 F28 F25 F31" xr:uid="{00000000-0002-0000-0800-000005000000}">
      <formula1>投与ルート</formula1>
    </dataValidation>
    <dataValidation type="list" allowBlank="1" showInputMessage="1" showErrorMessage="1" sqref="E40 E43 E13 E37 E34 E16 E19 E22 E28 E25 E31" xr:uid="{00000000-0002-0000-0800-000006000000}">
      <formula1>手技</formula1>
    </dataValidation>
    <dataValidation type="list" allowBlank="1" showInputMessage="1" showErrorMessage="1" sqref="H13:Q45" xr:uid="{00000000-0002-0000-0800-000007000000}">
      <formula1>投与日</formula1>
    </dataValidation>
    <dataValidation type="list" allowBlank="1" showInputMessage="1" showErrorMessage="1" sqref="G13 G43 G40 G37 G34 G16 G19 G28 G22 G25 G31" xr:uid="{00000000-0002-0000-0800-000008000000}">
      <formula1>投与速度</formula1>
    </dataValidation>
    <dataValidation type="list" errorStyle="warning" allowBlank="1" showInputMessage="1" showErrorMessage="1" sqref="E14:G15 E41:G42 E38:G39 E35:G36 E44:G45 E17:G18 E20:G21 E29 E26 E23 E32:G33" xr:uid="{00000000-0002-0000-0800-000009000000}">
      <formula1>コメント</formula1>
    </dataValidation>
    <dataValidation type="list" allowBlank="1" showInputMessage="1" showErrorMessage="1" sqref="D6:F6" xr:uid="{00000000-0002-0000-0800-00000A000000}">
      <formula1>INDIRECT($B$6)</formula1>
    </dataValidation>
  </dataValidations>
  <hyperlinks>
    <hyperlink ref="R1" location="登録ﾚｼﾞﾒﾝ一覧!A1" display="登録ﾚｼﾞﾒﾝ一覧!A1" xr:uid="{6A7C414A-8760-4389-A50E-29C1D72D374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367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339</v>
      </c>
      <c r="D16" s="28" t="s">
        <v>368</v>
      </c>
      <c r="E16" s="28" t="s">
        <v>122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369</v>
      </c>
      <c r="D17" s="28" t="s">
        <v>422</v>
      </c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368</v>
      </c>
      <c r="E19" s="28" t="s">
        <v>122</v>
      </c>
      <c r="F19" s="28" t="s">
        <v>166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365</v>
      </c>
      <c r="D20" s="28" t="s">
        <v>366</v>
      </c>
      <c r="E20" s="111" t="s">
        <v>214</v>
      </c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371</v>
      </c>
      <c r="E22" s="28" t="s">
        <v>122</v>
      </c>
      <c r="F22" s="28" t="s">
        <v>166</v>
      </c>
      <c r="G22" s="28" t="s">
        <v>170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342</v>
      </c>
      <c r="D23" s="28" t="s">
        <v>372</v>
      </c>
      <c r="E23" s="111"/>
      <c r="F23" s="143"/>
      <c r="G23" s="1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45"/>
      <c r="F24" s="146"/>
      <c r="G24" s="1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40</v>
      </c>
      <c r="D25" s="28" t="s">
        <v>5</v>
      </c>
      <c r="E25" s="28" t="s">
        <v>122</v>
      </c>
      <c r="F25" s="28"/>
      <c r="G25" s="28" t="s">
        <v>185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342</v>
      </c>
      <c r="D26" s="28" t="s">
        <v>373</v>
      </c>
      <c r="E26" s="152" t="s">
        <v>212</v>
      </c>
      <c r="F26" s="148"/>
      <c r="G26" s="149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 t="s">
        <v>337</v>
      </c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152"/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A22:A24"/>
    <mergeCell ref="A25:A27"/>
    <mergeCell ref="E26:G27"/>
    <mergeCell ref="A46:G47"/>
    <mergeCell ref="L46:Q46"/>
    <mergeCell ref="E20:G21"/>
    <mergeCell ref="E23:G24"/>
    <mergeCell ref="A40:A42"/>
    <mergeCell ref="E41:G42"/>
    <mergeCell ref="A43:A45"/>
    <mergeCell ref="E44:G45"/>
    <mergeCell ref="A34:A36"/>
    <mergeCell ref="E35:G36"/>
    <mergeCell ref="A28:A30"/>
    <mergeCell ref="E29:G30"/>
    <mergeCell ref="A31:A33"/>
    <mergeCell ref="E32:G33"/>
    <mergeCell ref="A37:A39"/>
    <mergeCell ref="E38:G39"/>
  </mergeCells>
  <phoneticPr fontId="6"/>
  <conditionalFormatting sqref="B13:B45">
    <cfRule type="containsText" dxfId="27" priority="1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900-000000000000}">
      <formula1>催吐リスク</formula1>
    </dataValidation>
    <dataValidation type="list" allowBlank="1" showInputMessage="1" showErrorMessage="1" sqref="C13:C45" xr:uid="{00000000-0002-0000-0900-000001000000}">
      <formula1>INDIRECT(B13)</formula1>
    </dataValidation>
    <dataValidation type="list" errorStyle="warning" allowBlank="1" showInputMessage="1" showErrorMessage="1" sqref="D13:D45" xr:uid="{00000000-0002-0000-0900-000002000000}">
      <formula1>INDIRECT(C13)</formula1>
    </dataValidation>
    <dataValidation type="list" allowBlank="1" showInputMessage="1" showErrorMessage="1" sqref="B13:B45" xr:uid="{00000000-0002-0000-0900-000003000000}">
      <formula1>抗ガン剤サイン</formula1>
    </dataValidation>
    <dataValidation type="list" allowBlank="1" showInputMessage="1" showErrorMessage="1" sqref="A13:A45" xr:uid="{00000000-0002-0000-0900-000004000000}">
      <formula1>RP</formula1>
    </dataValidation>
    <dataValidation type="list" allowBlank="1" showInputMessage="1" showErrorMessage="1" sqref="F43 F16 F13 F40 F37 F34 F31 F28 F19 F25 F22" xr:uid="{00000000-0002-0000-0900-000005000000}">
      <formula1>投与ルート</formula1>
    </dataValidation>
    <dataValidation type="list" allowBlank="1" showInputMessage="1" showErrorMessage="1" sqref="E40 E43 E13 E37 E34 E31 E16 E28 E19 E25 E22" xr:uid="{00000000-0002-0000-0900-000006000000}">
      <formula1>手技</formula1>
    </dataValidation>
    <dataValidation type="list" allowBlank="1" showInputMessage="1" showErrorMessage="1" sqref="H13:Q45" xr:uid="{00000000-0002-0000-0900-000007000000}">
      <formula1>投与日</formula1>
    </dataValidation>
    <dataValidation type="list" allowBlank="1" showInputMessage="1" showErrorMessage="1" sqref="G13 G43 G40 G37 G34 G31 G16 G28 G25 G19 G22" xr:uid="{00000000-0002-0000-0900-000008000000}">
      <formula1>投与速度</formula1>
    </dataValidation>
    <dataValidation type="list" errorStyle="warning" allowBlank="1" showInputMessage="1" showErrorMessage="1" sqref="E14:G15 E41:G42 E38:G39 E35:G36 E32:G33 E17:G18 E44:G45 E29 E26 E23 E20" xr:uid="{00000000-0002-0000-0900-000009000000}">
      <formula1>コメント</formula1>
    </dataValidation>
    <dataValidation type="list" allowBlank="1" showInputMessage="1" showErrorMessage="1" sqref="D6:F6" xr:uid="{00000000-0002-0000-0900-00000A000000}">
      <formula1>INDIRECT($B$6)</formula1>
    </dataValidation>
  </dataValidations>
  <hyperlinks>
    <hyperlink ref="R1" location="登録ﾚｼﾞﾒﾝ一覧!A1" display="登録ﾚｼﾞﾒﾝ一覧!A1" xr:uid="{31F88B38-E03D-4967-B69C-D04A6786DA8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367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368</v>
      </c>
      <c r="E19" s="28" t="s">
        <v>122</v>
      </c>
      <c r="F19" s="28" t="s">
        <v>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369</v>
      </c>
      <c r="D20" s="28" t="s">
        <v>422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166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365</v>
      </c>
      <c r="D23" s="28" t="s">
        <v>366</v>
      </c>
      <c r="E23" s="111" t="s">
        <v>214</v>
      </c>
      <c r="F23" s="143"/>
      <c r="G23" s="1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45"/>
      <c r="F24" s="146"/>
      <c r="G24" s="1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371</v>
      </c>
      <c r="E25" s="28" t="s">
        <v>122</v>
      </c>
      <c r="F25" s="28" t="s">
        <v>166</v>
      </c>
      <c r="G25" s="28" t="s">
        <v>170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342</v>
      </c>
      <c r="D26" s="28" t="s">
        <v>372</v>
      </c>
      <c r="E26" s="111"/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99</v>
      </c>
      <c r="B28" s="29" t="s">
        <v>337</v>
      </c>
      <c r="C28" s="29" t="s">
        <v>40</v>
      </c>
      <c r="D28" s="28" t="s">
        <v>5</v>
      </c>
      <c r="E28" s="28" t="s">
        <v>122</v>
      </c>
      <c r="F28" s="28"/>
      <c r="G28" s="28" t="s">
        <v>185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373</v>
      </c>
      <c r="E29" s="148" t="s">
        <v>212</v>
      </c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16"/>
      <c r="C30" s="16"/>
      <c r="D30" s="16"/>
      <c r="E30" s="150"/>
      <c r="F30" s="150"/>
      <c r="G30" s="15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29 B31:B45">
    <cfRule type="containsText" dxfId="26" priority="2" operator="containsText" text="なし">
      <formula>NOT(ISERROR(SEARCH("なし",B13)))</formula>
    </cfRule>
  </conditionalFormatting>
  <dataValidations disablePrompts="1" count="11">
    <dataValidation type="list" errorStyle="warning" allowBlank="1" showInputMessage="1" showErrorMessage="1" sqref="D13:D29 D31:D45" xr:uid="{00000000-0002-0000-0A00-000000000000}">
      <formula1>INDIRECT(C13)</formula1>
    </dataValidation>
    <dataValidation type="list" allowBlank="1" showInputMessage="1" showErrorMessage="1" sqref="C13:C29 C31:C45" xr:uid="{00000000-0002-0000-0A00-000001000000}">
      <formula1>INDIRECT(B13)</formula1>
    </dataValidation>
    <dataValidation type="list" allowBlank="1" showInputMessage="1" showErrorMessage="1" sqref="K6:P7" xr:uid="{00000000-0002-0000-0A00-000002000000}">
      <formula1>催吐リスク</formula1>
    </dataValidation>
    <dataValidation type="list" errorStyle="warning" allowBlank="1" showInputMessage="1" showErrorMessage="1" sqref="E14:G15 E41:G42 E38:G39 E35:G36 E44:G45 E17:G18 E20:G21 E29 E26 E23 E32:G33" xr:uid="{00000000-0002-0000-0A00-000003000000}">
      <formula1>コメント</formula1>
    </dataValidation>
    <dataValidation type="list" allowBlank="1" showInputMessage="1" showErrorMessage="1" sqref="G13 G43 G40 G37 G34 G16 G19 G28 G22 G25 G31" xr:uid="{00000000-0002-0000-0A00-000004000000}">
      <formula1>投与速度</formula1>
    </dataValidation>
    <dataValidation type="list" allowBlank="1" showInputMessage="1" showErrorMessage="1" sqref="H13:Q45" xr:uid="{00000000-0002-0000-0A00-000005000000}">
      <formula1>投与日</formula1>
    </dataValidation>
    <dataValidation type="list" allowBlank="1" showInputMessage="1" showErrorMessage="1" sqref="E40 E43 E13 E37 E34 E16 E19 E22 E28 E25 E31" xr:uid="{00000000-0002-0000-0A00-000006000000}">
      <formula1>手技</formula1>
    </dataValidation>
    <dataValidation type="list" allowBlank="1" showInputMessage="1" showErrorMessage="1" sqref="F43 F16 F13 F40 F37 F34 F19 F22 F28 F25 F31" xr:uid="{00000000-0002-0000-0A00-000007000000}">
      <formula1>投与ルート</formula1>
    </dataValidation>
    <dataValidation type="list" allowBlank="1" showInputMessage="1" showErrorMessage="1" sqref="A13:A45" xr:uid="{00000000-0002-0000-0A00-000008000000}">
      <formula1>RP</formula1>
    </dataValidation>
    <dataValidation type="list" allowBlank="1" showInputMessage="1" showErrorMessage="1" sqref="B13:B29 B31:B45" xr:uid="{00000000-0002-0000-0A00-000009000000}">
      <formula1>抗ガン剤サイン</formula1>
    </dataValidation>
    <dataValidation type="list" allowBlank="1" showInputMessage="1" showErrorMessage="1" sqref="D6:F6" xr:uid="{00000000-0002-0000-0A00-00000A000000}">
      <formula1>INDIRECT($B$6)</formula1>
    </dataValidation>
  </dataValidations>
  <hyperlinks>
    <hyperlink ref="R1" location="登録ﾚｼﾞﾒﾝ一覧!A1" display="登録ﾚｼﾞﾒﾝ一覧!A1" xr:uid="{28155CC9-0A4F-436F-B35E-5D4218BE8AE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31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 t="s">
        <v>17</v>
      </c>
      <c r="N12" s="11">
        <v>21</v>
      </c>
      <c r="O12" s="11"/>
      <c r="P12" s="11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367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379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132</v>
      </c>
      <c r="E19" s="28" t="s">
        <v>121</v>
      </c>
      <c r="F19" s="28" t="s">
        <v>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515</v>
      </c>
      <c r="D20" s="28" t="s">
        <v>424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40</v>
      </c>
      <c r="D22" s="28" t="s">
        <v>25</v>
      </c>
      <c r="E22" s="28" t="s">
        <v>121</v>
      </c>
      <c r="F22" s="28" t="s">
        <v>6</v>
      </c>
      <c r="G22" s="28" t="s">
        <v>170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30"/>
      <c r="F23" s="31"/>
      <c r="G23" s="3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33"/>
      <c r="F24" s="34"/>
      <c r="G24" s="3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30</v>
      </c>
      <c r="B25" s="25" t="s">
        <v>350</v>
      </c>
      <c r="C25" s="25" t="s">
        <v>512</v>
      </c>
      <c r="D25" s="28" t="s">
        <v>377</v>
      </c>
      <c r="E25" s="28" t="s">
        <v>355</v>
      </c>
      <c r="F25" s="28"/>
      <c r="G25" s="28" t="s">
        <v>378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5"/>
      <c r="C26" s="25"/>
      <c r="D26" s="28"/>
      <c r="E26" s="132" t="s">
        <v>425</v>
      </c>
      <c r="F26" s="133"/>
      <c r="G26" s="13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5"/>
      <c r="C27" s="25"/>
      <c r="D27" s="28"/>
      <c r="E27" s="135"/>
      <c r="F27" s="136"/>
      <c r="G27" s="13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5:A27"/>
    <mergeCell ref="E26:G27"/>
    <mergeCell ref="A22:A24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25" priority="8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B00-000000000000}">
      <formula1>催吐リスク</formula1>
    </dataValidation>
    <dataValidation type="list" errorStyle="warning" allowBlank="1" showInputMessage="1" showErrorMessage="1" sqref="D13:D45" xr:uid="{00000000-0002-0000-0B00-000001000000}">
      <formula1>INDIRECT(C13)</formula1>
    </dataValidation>
    <dataValidation type="list" allowBlank="1" showInputMessage="1" showErrorMessage="1" sqref="C13:C45" xr:uid="{00000000-0002-0000-0B00-000002000000}">
      <formula1>INDIRECT(B13)</formula1>
    </dataValidation>
    <dataValidation type="list" errorStyle="warning" allowBlank="1" showInputMessage="1" showErrorMessage="1" sqref="E44:G45 E17:G18 E29:G30 E32:G33 E35:G36 E38:G39 E41:G42 E14:G15 E26:G27 E23:G24 E20:G21" xr:uid="{00000000-0002-0000-0B00-000003000000}">
      <formula1>コメント</formula1>
    </dataValidation>
    <dataValidation type="list" allowBlank="1" showInputMessage="1" showErrorMessage="1" sqref="G25 G28 G31 G34 G37 G40 G43 G13 G16 G19 G22" xr:uid="{00000000-0002-0000-0B00-000004000000}">
      <formula1>投与速度</formula1>
    </dataValidation>
    <dataValidation type="list" allowBlank="1" showInputMessage="1" showErrorMessage="1" sqref="H13:Q45" xr:uid="{00000000-0002-0000-0B00-000005000000}">
      <formula1>投与日</formula1>
    </dataValidation>
    <dataValidation type="list" allowBlank="1" showInputMessage="1" showErrorMessage="1" sqref="E40 E43 E16 E28 E31 E34 E37 E25 E13 E22 E19" xr:uid="{00000000-0002-0000-0B00-000006000000}">
      <formula1>手技</formula1>
    </dataValidation>
    <dataValidation type="list" allowBlank="1" showInputMessage="1" showErrorMessage="1" sqref="F43 F16 F28 F31 F34 F37 F40 F25 F13 F22 F19" xr:uid="{00000000-0002-0000-0B00-000007000000}">
      <formula1>投与ルート</formula1>
    </dataValidation>
    <dataValidation type="list" allowBlank="1" showInputMessage="1" showErrorMessage="1" sqref="A13:A45" xr:uid="{00000000-0002-0000-0B00-000008000000}">
      <formula1>RP</formula1>
    </dataValidation>
    <dataValidation type="list" allowBlank="1" showInputMessage="1" showErrorMessage="1" sqref="B13:B45" xr:uid="{00000000-0002-0000-0B00-000009000000}">
      <formula1>抗ガン剤サイン</formula1>
    </dataValidation>
    <dataValidation type="list" allowBlank="1" showInputMessage="1" showErrorMessage="1" sqref="D6:F6" xr:uid="{00000000-0002-0000-0B00-00000A000000}">
      <formula1>INDIRECT($B$6)</formula1>
    </dataValidation>
  </dataValidations>
  <hyperlinks>
    <hyperlink ref="R1" location="登録ﾚｼﾞﾒﾝ一覧!A1" display="登録ﾚｼﾞﾒﾝ一覧!A1" xr:uid="{B5BF4263-E6B5-47ED-8A42-A180DED8C52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 t="s">
        <v>462</v>
      </c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27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380</v>
      </c>
      <c r="D17" s="28" t="s">
        <v>268</v>
      </c>
      <c r="E17" s="98" t="s">
        <v>382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122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369</v>
      </c>
      <c r="D23" s="28" t="s">
        <v>422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368</v>
      </c>
      <c r="E25" s="28" t="s">
        <v>122</v>
      </c>
      <c r="F25" s="28" t="s">
        <v>166</v>
      </c>
      <c r="G25" s="28" t="s">
        <v>179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365</v>
      </c>
      <c r="D26" s="28" t="s">
        <v>366</v>
      </c>
      <c r="E26" s="111" t="s">
        <v>214</v>
      </c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99</v>
      </c>
      <c r="B28" s="29" t="s">
        <v>337</v>
      </c>
      <c r="C28" s="29" t="s">
        <v>339</v>
      </c>
      <c r="D28" s="28" t="s">
        <v>371</v>
      </c>
      <c r="E28" s="28" t="s">
        <v>122</v>
      </c>
      <c r="F28" s="28" t="s">
        <v>166</v>
      </c>
      <c r="G28" s="28" t="s">
        <v>170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372</v>
      </c>
      <c r="E29" s="111"/>
      <c r="F29" s="143"/>
      <c r="G29" s="14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45"/>
      <c r="F30" s="146"/>
      <c r="G30" s="14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 t="s">
        <v>100</v>
      </c>
      <c r="B31" s="29" t="s">
        <v>337</v>
      </c>
      <c r="C31" s="29" t="s">
        <v>40</v>
      </c>
      <c r="D31" s="28" t="s">
        <v>5</v>
      </c>
      <c r="E31" s="28" t="s">
        <v>122</v>
      </c>
      <c r="F31" s="28"/>
      <c r="G31" s="28" t="s">
        <v>185</v>
      </c>
      <c r="H31" s="28" t="s">
        <v>341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 t="s">
        <v>7</v>
      </c>
      <c r="C32" s="29" t="s">
        <v>342</v>
      </c>
      <c r="D32" s="28" t="s">
        <v>373</v>
      </c>
      <c r="E32" s="152" t="s">
        <v>212</v>
      </c>
      <c r="F32" s="148"/>
      <c r="G32" s="14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16"/>
      <c r="C33" s="16"/>
      <c r="D33" s="16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24" priority="2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C00-000000000000}">
      <formula1>催吐リスク</formula1>
    </dataValidation>
    <dataValidation type="list" allowBlank="1" showInputMessage="1" showErrorMessage="1" sqref="C34:C45 C13:C32" xr:uid="{00000000-0002-0000-0C00-000001000000}">
      <formula1>INDIRECT(B13)</formula1>
    </dataValidation>
    <dataValidation type="list" errorStyle="warning" allowBlank="1" showInputMessage="1" showErrorMessage="1" sqref="D34:D45 D13:D32" xr:uid="{00000000-0002-0000-0C00-000002000000}">
      <formula1>INDIRECT(C13)</formula1>
    </dataValidation>
    <dataValidation type="list" allowBlank="1" showInputMessage="1" showErrorMessage="1" sqref="B34:B45 B13:B32" xr:uid="{00000000-0002-0000-0C00-000003000000}">
      <formula1>抗ガン剤サイン</formula1>
    </dataValidation>
    <dataValidation type="list" allowBlank="1" showInputMessage="1" showErrorMessage="1" sqref="A13:A45" xr:uid="{00000000-0002-0000-0C00-000004000000}">
      <formula1>RP</formula1>
    </dataValidation>
    <dataValidation type="list" allowBlank="1" showInputMessage="1" showErrorMessage="1" sqref="F43 F16 F13 F40 F37 F34 F19 F22 F25 F31 F28" xr:uid="{00000000-0002-0000-0C00-000005000000}">
      <formula1>投与ルート</formula1>
    </dataValidation>
    <dataValidation type="list" allowBlank="1" showInputMessage="1" showErrorMessage="1" sqref="E40 E43 E13 E37 E34 E16 E19 E22 E25 E31 E28" xr:uid="{00000000-0002-0000-0C00-000006000000}">
      <formula1>手技</formula1>
    </dataValidation>
    <dataValidation type="list" allowBlank="1" showInputMessage="1" showErrorMessage="1" sqref="H13:Q45" xr:uid="{00000000-0002-0000-0C00-000007000000}">
      <formula1>投与日</formula1>
    </dataValidation>
    <dataValidation type="list" allowBlank="1" showInputMessage="1" showErrorMessage="1" sqref="G13 G43 G40 G37 G34 G16 G19 G22 G31 G25 G28" xr:uid="{00000000-0002-0000-0C00-000008000000}">
      <formula1>投与速度</formula1>
    </dataValidation>
    <dataValidation type="list" errorStyle="warning" allowBlank="1" showInputMessage="1" showErrorMessage="1" sqref="E14:G15 E41:G42 E38:G39 E35:G36 E44:G45 E17:G18 E20:G21 E23:G24 E32 E29 E26" xr:uid="{00000000-0002-0000-0C00-000009000000}">
      <formula1>コメント</formula1>
    </dataValidation>
    <dataValidation type="list" allowBlank="1" showInputMessage="1" showErrorMessage="1" sqref="D6:F6" xr:uid="{00000000-0002-0000-0C00-00000A000000}">
      <formula1>INDIRECT($B$6)</formula1>
    </dataValidation>
  </dataValidations>
  <hyperlinks>
    <hyperlink ref="R1" location="登録ﾚｼﾞﾒﾝ一覧!A1" display="登録ﾚｼﾞﾒﾝ一覧!A1" xr:uid="{6F0FF9A4-3166-4C7A-938E-5A55E4F771B6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 t="s">
        <v>381</v>
      </c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27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380</v>
      </c>
      <c r="D17" s="28" t="s">
        <v>268</v>
      </c>
      <c r="E17" s="98" t="s">
        <v>382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122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369</v>
      </c>
      <c r="D23" s="28" t="s">
        <v>422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368</v>
      </c>
      <c r="E25" s="28" t="s">
        <v>122</v>
      </c>
      <c r="F25" s="28" t="s">
        <v>166</v>
      </c>
      <c r="G25" s="28" t="s">
        <v>179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515</v>
      </c>
      <c r="D26" s="28" t="s">
        <v>370</v>
      </c>
      <c r="E26" s="111" t="s">
        <v>214</v>
      </c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99</v>
      </c>
      <c r="B28" s="29" t="s">
        <v>337</v>
      </c>
      <c r="C28" s="29" t="s">
        <v>339</v>
      </c>
      <c r="D28" s="28" t="s">
        <v>371</v>
      </c>
      <c r="E28" s="28" t="s">
        <v>122</v>
      </c>
      <c r="F28" s="28" t="s">
        <v>166</v>
      </c>
      <c r="G28" s="28" t="s">
        <v>170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372</v>
      </c>
      <c r="E29" s="111"/>
      <c r="F29" s="143"/>
      <c r="G29" s="14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45"/>
      <c r="F30" s="146"/>
      <c r="G30" s="14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 t="s">
        <v>100</v>
      </c>
      <c r="B31" s="29" t="s">
        <v>337</v>
      </c>
      <c r="C31" s="29" t="s">
        <v>40</v>
      </c>
      <c r="D31" s="28" t="s">
        <v>5</v>
      </c>
      <c r="E31" s="28" t="s">
        <v>122</v>
      </c>
      <c r="F31" s="28"/>
      <c r="G31" s="28" t="s">
        <v>185</v>
      </c>
      <c r="H31" s="28" t="s">
        <v>341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 t="s">
        <v>7</v>
      </c>
      <c r="C32" s="29" t="s">
        <v>342</v>
      </c>
      <c r="D32" s="28" t="s">
        <v>373</v>
      </c>
      <c r="E32" s="152" t="s">
        <v>212</v>
      </c>
      <c r="F32" s="148"/>
      <c r="G32" s="14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16"/>
      <c r="C33" s="16"/>
      <c r="D33" s="16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23" priority="2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34:D45 D13:D32" xr:uid="{00000000-0002-0000-0D00-000000000000}">
      <formula1>INDIRECT(C13)</formula1>
    </dataValidation>
    <dataValidation type="list" allowBlank="1" showInputMessage="1" showErrorMessage="1" sqref="C34:C45 C13:C32" xr:uid="{00000000-0002-0000-0D00-000001000000}">
      <formula1>INDIRECT(B13)</formula1>
    </dataValidation>
    <dataValidation type="list" allowBlank="1" showInputMessage="1" showErrorMessage="1" sqref="K6:P7" xr:uid="{00000000-0002-0000-0D00-000002000000}">
      <formula1>催吐リスク</formula1>
    </dataValidation>
    <dataValidation type="list" errorStyle="warning" allowBlank="1" showInputMessage="1" showErrorMessage="1" sqref="E14:G15 E41:G42 E38:G39 E35:G36 E44:G45 E17:G18 E20:G21 E23:G24 E32 E29 E26" xr:uid="{00000000-0002-0000-0D00-000003000000}">
      <formula1>コメント</formula1>
    </dataValidation>
    <dataValidation type="list" allowBlank="1" showInputMessage="1" showErrorMessage="1" sqref="G13 G43 G40 G37 G34 G16 G19 G22 G31 G25 G28" xr:uid="{00000000-0002-0000-0D00-000004000000}">
      <formula1>投与速度</formula1>
    </dataValidation>
    <dataValidation type="list" allowBlank="1" showInputMessage="1" showErrorMessage="1" sqref="H13:Q45" xr:uid="{00000000-0002-0000-0D00-000005000000}">
      <formula1>投与日</formula1>
    </dataValidation>
    <dataValidation type="list" allowBlank="1" showInputMessage="1" showErrorMessage="1" sqref="E40 E43 E13 E37 E34 E16 E19 E22 E25 E31 E28" xr:uid="{00000000-0002-0000-0D00-000006000000}">
      <formula1>手技</formula1>
    </dataValidation>
    <dataValidation type="list" allowBlank="1" showInputMessage="1" showErrorMessage="1" sqref="F43 F16 F13 F40 F37 F34 F19 F22 F25 F31 F28" xr:uid="{00000000-0002-0000-0D00-000007000000}">
      <formula1>投与ルート</formula1>
    </dataValidation>
    <dataValidation type="list" allowBlank="1" showInputMessage="1" showErrorMessage="1" sqref="A13:A45" xr:uid="{00000000-0002-0000-0D00-000008000000}">
      <formula1>RP</formula1>
    </dataValidation>
    <dataValidation type="list" allowBlank="1" showInputMessage="1" showErrorMessage="1" sqref="B34:B45 B13:B32" xr:uid="{00000000-0002-0000-0D00-000009000000}">
      <formula1>抗ガン剤サイン</formula1>
    </dataValidation>
    <dataValidation type="list" allowBlank="1" showInputMessage="1" showErrorMessage="1" sqref="D6:F6" xr:uid="{00000000-0002-0000-0D00-00000A000000}">
      <formula1>INDIRECT($B$6)</formula1>
    </dataValidation>
  </dataValidations>
  <hyperlinks>
    <hyperlink ref="R1" location="登録ﾚｼﾞﾒﾝ一覧!A1" display="登録ﾚｼﾞﾒﾝ一覧!A1" xr:uid="{DAF8CEA4-9FE1-49AC-9F83-8740F36EBE0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236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19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/>
      <c r="N12" s="11"/>
      <c r="O12" s="11"/>
      <c r="P12" s="11"/>
      <c r="Q12" s="11"/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170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/>
      <c r="C14" s="29"/>
      <c r="D14" s="28"/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/>
      <c r="C15" s="156"/>
      <c r="D15" s="157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380</v>
      </c>
      <c r="D17" s="28" t="s">
        <v>268</v>
      </c>
      <c r="E17" s="98" t="s">
        <v>382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156" t="s">
        <v>384</v>
      </c>
      <c r="D18" s="157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/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4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E29:G30"/>
    <mergeCell ref="A31:A33"/>
    <mergeCell ref="E32:G33"/>
    <mergeCell ref="A16:A18"/>
    <mergeCell ref="E17:G18"/>
    <mergeCell ref="A19:A21"/>
    <mergeCell ref="E20:G21"/>
    <mergeCell ref="C18:D18"/>
    <mergeCell ref="A46:G47"/>
    <mergeCell ref="L46:Q46"/>
    <mergeCell ref="C15:D15"/>
    <mergeCell ref="A40:A42"/>
    <mergeCell ref="E41:G42"/>
    <mergeCell ref="A43:A45"/>
    <mergeCell ref="E44:G45"/>
    <mergeCell ref="A34:A36"/>
    <mergeCell ref="E35:G36"/>
    <mergeCell ref="A22:A24"/>
    <mergeCell ref="E23:G24"/>
    <mergeCell ref="A25:A27"/>
    <mergeCell ref="E26:G27"/>
    <mergeCell ref="A37:A39"/>
    <mergeCell ref="E38:G39"/>
    <mergeCell ref="A28:A30"/>
  </mergeCells>
  <phoneticPr fontId="6"/>
  <conditionalFormatting sqref="B13:B45">
    <cfRule type="containsText" dxfId="22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0E00-000000000000}">
      <formula1>催吐リスク</formula1>
    </dataValidation>
    <dataValidation type="list" errorStyle="warning" allowBlank="1" showInputMessage="1" showErrorMessage="1" sqref="D13:D14 C15:D15 D16:D17 D19:D45 C18:D18" xr:uid="{00000000-0002-0000-0E00-000001000000}">
      <formula1>INDIRECT(B13)</formula1>
    </dataValidation>
    <dataValidation type="list" allowBlank="1" showInputMessage="1" showErrorMessage="1" sqref="C13:C14 C16:C17 C19:C45" xr:uid="{00000000-0002-0000-0E00-000002000000}">
      <formula1>INDIRECT(B13)</formula1>
    </dataValidation>
    <dataValidation type="list" errorStyle="warning" allowBlank="1" showInputMessage="1" showErrorMessage="1" sqref="E14:G15 E44:G45 E20:G21 E23:G24 E26:G27 E29:G30 E32:G33 E35:G36 E38:G39 E41:G42 E17:G18" xr:uid="{00000000-0002-0000-0E00-000003000000}">
      <formula1>コメント</formula1>
    </dataValidation>
    <dataValidation type="list" allowBlank="1" showInputMessage="1" showErrorMessage="1" sqref="G13 G16 G19 G22 G25 G28 G31 G34 G37 G40 G43" xr:uid="{00000000-0002-0000-0E00-000004000000}">
      <formula1>投与速度</formula1>
    </dataValidation>
    <dataValidation type="list" allowBlank="1" showInputMessage="1" showErrorMessage="1" sqref="H13:Q45" xr:uid="{00000000-0002-0000-0E00-000005000000}">
      <formula1>投与日</formula1>
    </dataValidation>
    <dataValidation type="list" allowBlank="1" showInputMessage="1" showErrorMessage="1" sqref="E40 E43 E16 E22 E25 E28 E31 E34 E37 E13 E19" xr:uid="{00000000-0002-0000-0E00-000006000000}">
      <formula1>手技</formula1>
    </dataValidation>
    <dataValidation type="list" allowBlank="1" showInputMessage="1" showErrorMessage="1" sqref="F43 F16 F22 F25 F28 F31 F34 F37 F40 F13 F19" xr:uid="{00000000-0002-0000-0E00-000007000000}">
      <formula1>投与ルート</formula1>
    </dataValidation>
    <dataValidation type="list" allowBlank="1" showInputMessage="1" showErrorMessage="1" sqref="A13:A45" xr:uid="{00000000-0002-0000-0E00-000008000000}">
      <formula1>RP</formula1>
    </dataValidation>
    <dataValidation type="list" allowBlank="1" showInputMessage="1" showErrorMessage="1" sqref="B13:B45" xr:uid="{00000000-0002-0000-0E00-000009000000}">
      <formula1>抗ガン剤サイン</formula1>
    </dataValidation>
    <dataValidation type="list" allowBlank="1" showInputMessage="1" showErrorMessage="1" sqref="D6:F6" xr:uid="{00000000-0002-0000-0E00-00000A000000}">
      <formula1>INDIRECT($B$6)</formula1>
    </dataValidation>
  </dataValidations>
  <hyperlinks>
    <hyperlink ref="R1" location="登録ﾚｼﾞﾒﾝ一覧!A1" display="登録ﾚｼﾞﾒﾝ一覧!A1" xr:uid="{E84C5D22-7BD1-4ED3-B90D-E948A599BFB5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4"/>
  </sheetPr>
  <dimension ref="A1:S59"/>
  <sheetViews>
    <sheetView view="pageBreakPreview" zoomScaleNormal="100" zoomScaleSheetLayoutView="100" workbookViewId="0">
      <selection sqref="A1:Q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10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10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4.25" customHeight="1" x14ac:dyDescent="0.15">
      <c r="A13" s="110" t="s">
        <v>94</v>
      </c>
      <c r="B13" s="28"/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5"/>
      <c r="Q13" s="28"/>
    </row>
    <row r="14" spans="1:19" ht="13.5" customHeight="1" x14ac:dyDescent="0.15">
      <c r="A14" s="110"/>
      <c r="B14" s="29" t="s">
        <v>337</v>
      </c>
      <c r="C14" s="29" t="s">
        <v>573</v>
      </c>
      <c r="D14" s="28" t="s">
        <v>26</v>
      </c>
      <c r="E14" s="111"/>
      <c r="F14" s="143"/>
      <c r="G14" s="144"/>
      <c r="I14" s="28"/>
      <c r="J14" s="28"/>
      <c r="K14" s="28"/>
      <c r="L14" s="28"/>
      <c r="N14" s="28"/>
      <c r="O14" s="28"/>
      <c r="P14" s="28"/>
      <c r="Q14" s="28"/>
    </row>
    <row r="15" spans="1:19" ht="14.25" customHeight="1" x14ac:dyDescent="0.15">
      <c r="A15" s="110"/>
      <c r="B15" s="29" t="s">
        <v>337</v>
      </c>
      <c r="C15" s="29" t="s">
        <v>518</v>
      </c>
      <c r="D15" s="28" t="s">
        <v>394</v>
      </c>
      <c r="E15" s="112"/>
      <c r="F15" s="158"/>
      <c r="G15" s="159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10"/>
      <c r="B16" s="29" t="s">
        <v>337</v>
      </c>
      <c r="C16" s="29" t="s">
        <v>364</v>
      </c>
      <c r="D16" s="28" t="s">
        <v>367</v>
      </c>
      <c r="E16" s="145"/>
      <c r="F16" s="146"/>
      <c r="G16" s="147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 t="s">
        <v>95</v>
      </c>
      <c r="B17" s="29" t="s">
        <v>337</v>
      </c>
      <c r="C17" s="29" t="s">
        <v>40</v>
      </c>
      <c r="D17" s="28" t="s">
        <v>8</v>
      </c>
      <c r="E17" s="28" t="s">
        <v>122</v>
      </c>
      <c r="F17" s="28" t="s">
        <v>6</v>
      </c>
      <c r="G17" s="28" t="s">
        <v>179</v>
      </c>
      <c r="H17" s="28" t="s">
        <v>341</v>
      </c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7</v>
      </c>
      <c r="C18" s="29" t="s">
        <v>387</v>
      </c>
      <c r="D18" s="28" t="s">
        <v>586</v>
      </c>
      <c r="E18" s="132"/>
      <c r="F18" s="133"/>
      <c r="G18" s="13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/>
      <c r="B19" s="29"/>
      <c r="C19" s="29"/>
      <c r="D19" s="28"/>
      <c r="E19" s="135"/>
      <c r="F19" s="136"/>
      <c r="G19" s="137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 t="s">
        <v>96</v>
      </c>
      <c r="B20" s="29" t="s">
        <v>337</v>
      </c>
      <c r="C20" s="29" t="s">
        <v>40</v>
      </c>
      <c r="D20" s="28" t="s">
        <v>25</v>
      </c>
      <c r="E20" s="28" t="s">
        <v>122</v>
      </c>
      <c r="F20" s="28" t="s">
        <v>6</v>
      </c>
      <c r="G20" s="28" t="s">
        <v>170</v>
      </c>
      <c r="H20" s="28" t="s">
        <v>341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98"/>
      <c r="F21" s="99"/>
      <c r="G21" s="10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/>
      <c r="B22" s="29"/>
      <c r="C22" s="29"/>
      <c r="D22" s="28"/>
      <c r="E22" s="101"/>
      <c r="F22" s="102"/>
      <c r="G22" s="103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 t="s">
        <v>97</v>
      </c>
      <c r="B23" s="29" t="s">
        <v>337</v>
      </c>
      <c r="C23" s="29" t="s">
        <v>339</v>
      </c>
      <c r="D23" s="28" t="s">
        <v>368</v>
      </c>
      <c r="E23" s="28" t="s">
        <v>122</v>
      </c>
      <c r="F23" s="28" t="s">
        <v>6</v>
      </c>
      <c r="G23" s="28" t="s">
        <v>179</v>
      </c>
      <c r="H23" s="28" t="s">
        <v>341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 t="s">
        <v>7</v>
      </c>
      <c r="C24" s="29" t="s">
        <v>369</v>
      </c>
      <c r="D24" s="28" t="s">
        <v>422</v>
      </c>
      <c r="E24" s="98"/>
      <c r="F24" s="99"/>
      <c r="G24" s="10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101"/>
      <c r="F25" s="102"/>
      <c r="G25" s="103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 t="s">
        <v>98</v>
      </c>
      <c r="B26" s="29" t="s">
        <v>337</v>
      </c>
      <c r="C26" s="29" t="s">
        <v>339</v>
      </c>
      <c r="D26" s="28" t="s">
        <v>368</v>
      </c>
      <c r="E26" s="28" t="s">
        <v>122</v>
      </c>
      <c r="F26" s="28" t="s">
        <v>166</v>
      </c>
      <c r="G26" s="28" t="s">
        <v>179</v>
      </c>
      <c r="H26" s="28" t="s">
        <v>341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 t="s">
        <v>7</v>
      </c>
      <c r="C27" s="29" t="s">
        <v>515</v>
      </c>
      <c r="D27" s="28" t="s">
        <v>370</v>
      </c>
      <c r="E27" s="111" t="s">
        <v>214</v>
      </c>
      <c r="F27" s="143"/>
      <c r="G27" s="144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145"/>
      <c r="F28" s="146"/>
      <c r="G28" s="14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96" t="s">
        <v>99</v>
      </c>
      <c r="B29" s="29" t="s">
        <v>337</v>
      </c>
      <c r="C29" s="29" t="s">
        <v>339</v>
      </c>
      <c r="D29" s="28" t="s">
        <v>371</v>
      </c>
      <c r="E29" s="28" t="s">
        <v>122</v>
      </c>
      <c r="F29" s="28" t="s">
        <v>166</v>
      </c>
      <c r="G29" s="28" t="s">
        <v>170</v>
      </c>
      <c r="H29" s="28" t="s">
        <v>341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 t="s">
        <v>7</v>
      </c>
      <c r="C30" s="29" t="s">
        <v>342</v>
      </c>
      <c r="D30" s="28" t="s">
        <v>372</v>
      </c>
      <c r="E30" s="111"/>
      <c r="F30" s="143"/>
      <c r="G30" s="144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145"/>
      <c r="F31" s="146"/>
      <c r="G31" s="147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 t="s">
        <v>100</v>
      </c>
      <c r="B32" s="29" t="s">
        <v>337</v>
      </c>
      <c r="C32" s="29" t="s">
        <v>40</v>
      </c>
      <c r="D32" s="28" t="s">
        <v>5</v>
      </c>
      <c r="E32" s="28" t="s">
        <v>122</v>
      </c>
      <c r="F32" s="28"/>
      <c r="G32" s="28" t="s">
        <v>185</v>
      </c>
      <c r="H32" s="28" t="s">
        <v>341</v>
      </c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 t="s">
        <v>7</v>
      </c>
      <c r="C33" s="29" t="s">
        <v>342</v>
      </c>
      <c r="D33" s="28" t="s">
        <v>373</v>
      </c>
      <c r="E33" s="152" t="s">
        <v>212</v>
      </c>
      <c r="F33" s="148"/>
      <c r="G33" s="149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16"/>
      <c r="C34" s="16"/>
      <c r="D34" s="16"/>
      <c r="E34" s="153"/>
      <c r="F34" s="154"/>
      <c r="G34" s="155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98"/>
      <c r="F36" s="99"/>
      <c r="G36" s="100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101"/>
      <c r="F37" s="102"/>
      <c r="G37" s="103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98"/>
      <c r="F39" s="99"/>
      <c r="G39" s="100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101"/>
      <c r="F40" s="102"/>
      <c r="G40" s="103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98"/>
      <c r="F42" s="99"/>
      <c r="G42" s="100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101"/>
      <c r="F43" s="102"/>
      <c r="G43" s="103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98"/>
      <c r="F45" s="99"/>
      <c r="G45" s="100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96"/>
      <c r="B46" s="29"/>
      <c r="C46" s="29"/>
      <c r="D46" s="28"/>
      <c r="E46" s="101"/>
      <c r="F46" s="102"/>
      <c r="G46" s="103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138"/>
      <c r="M47" s="138"/>
      <c r="N47" s="138"/>
      <c r="O47" s="138"/>
      <c r="P47" s="138"/>
      <c r="Q47" s="138"/>
    </row>
    <row r="48" spans="1:17" ht="15.75" customHeight="1" x14ac:dyDescent="0.15">
      <c r="A48" s="97"/>
      <c r="B48" s="97"/>
      <c r="C48" s="97"/>
      <c r="D48" s="97"/>
      <c r="E48" s="97"/>
      <c r="F48" s="97"/>
      <c r="G48" s="97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32:A34"/>
    <mergeCell ref="E33:G34"/>
    <mergeCell ref="A17:A19"/>
    <mergeCell ref="E18:G19"/>
    <mergeCell ref="A20:A22"/>
    <mergeCell ref="E21:G22"/>
    <mergeCell ref="A23:A25"/>
    <mergeCell ref="E24:G25"/>
    <mergeCell ref="A38:A40"/>
    <mergeCell ref="E39:G40"/>
    <mergeCell ref="A47:G48"/>
    <mergeCell ref="L47:Q47"/>
    <mergeCell ref="E14:G16"/>
    <mergeCell ref="A13:A16"/>
    <mergeCell ref="A41:A43"/>
    <mergeCell ref="E42:G43"/>
    <mergeCell ref="A44:A46"/>
    <mergeCell ref="E45:G46"/>
    <mergeCell ref="A35:A37"/>
    <mergeCell ref="E36:G37"/>
    <mergeCell ref="A26:A28"/>
    <mergeCell ref="E27:G28"/>
    <mergeCell ref="A29:A31"/>
    <mergeCell ref="E30:G31"/>
  </mergeCells>
  <phoneticPr fontId="6"/>
  <conditionalFormatting sqref="B14:B46">
    <cfRule type="containsText" dxfId="21" priority="2" operator="containsText" text="なし">
      <formula>NOT(ISERROR(SEARCH("なし",B14)))</formula>
    </cfRule>
  </conditionalFormatting>
  <dataValidations count="12">
    <dataValidation type="list" allowBlank="1" showInputMessage="1" showErrorMessage="1" sqref="K6:P7" xr:uid="{00000000-0002-0000-0F00-000000000000}">
      <formula1>催吐リスク</formula1>
    </dataValidation>
    <dataValidation type="list" allowBlank="1" showInputMessage="1" showErrorMessage="1" sqref="C35:C46 C15:C33" xr:uid="{00000000-0002-0000-0F00-000001000000}">
      <formula1>INDIRECT(B15)</formula1>
    </dataValidation>
    <dataValidation type="list" errorStyle="warning" allowBlank="1" showInputMessage="1" showErrorMessage="1" sqref="D35:D46 D13:D33" xr:uid="{00000000-0002-0000-0F00-000002000000}">
      <formula1>INDIRECT(C13)</formula1>
    </dataValidation>
    <dataValidation type="list" allowBlank="1" showInputMessage="1" showErrorMessage="1" sqref="C13:C14" xr:uid="{00000000-0002-0000-0F00-000003000000}">
      <formula1>INDIRECT(B14)</formula1>
    </dataValidation>
    <dataValidation type="list" allowBlank="1" showInputMessage="1" showErrorMessage="1" sqref="B35:B46 B14:B33" xr:uid="{00000000-0002-0000-0F00-000004000000}">
      <formula1>抗ガン剤サイン</formula1>
    </dataValidation>
    <dataValidation type="list" allowBlank="1" showInputMessage="1" showErrorMessage="1" sqref="A13 A17:A46" xr:uid="{00000000-0002-0000-0F00-000005000000}">
      <formula1>RP</formula1>
    </dataValidation>
    <dataValidation type="list" allowBlank="1" showInputMessage="1" showErrorMessage="1" sqref="F44 F17 F13 F41 F38 F35 F20 F23 F26 F32 F29" xr:uid="{00000000-0002-0000-0F00-000006000000}">
      <formula1>投与ルート</formula1>
    </dataValidation>
    <dataValidation type="list" allowBlank="1" showInputMessage="1" showErrorMessage="1" sqref="E41 E44 E13 E38 E35 E17 E20 E23 E26 E32 E29" xr:uid="{00000000-0002-0000-0F00-000007000000}">
      <formula1>手技</formula1>
    </dataValidation>
    <dataValidation type="list" allowBlank="1" showInputMessage="1" showErrorMessage="1" sqref="H13 N14:Q14 I14:L14 H15:Q46 M13" xr:uid="{00000000-0002-0000-0F00-000008000000}">
      <formula1>投与日</formula1>
    </dataValidation>
    <dataValidation type="list" allowBlank="1" showInputMessage="1" showErrorMessage="1" sqref="G13 G44 G41 G38 G35 G17 G20 G23 G32 G26 G29" xr:uid="{00000000-0002-0000-0F00-000009000000}">
      <formula1>投与速度</formula1>
    </dataValidation>
    <dataValidation type="list" errorStyle="warning" allowBlank="1" showInputMessage="1" showErrorMessage="1" sqref="E42:G43 E39:G40 E36:G37 E45:G46 E18:G19 E21:G22 E24:G25 E33 E30 E27 E14" xr:uid="{00000000-0002-0000-0F00-00000A000000}">
      <formula1>コメント</formula1>
    </dataValidation>
    <dataValidation type="list" allowBlank="1" showInputMessage="1" showErrorMessage="1" sqref="D6:F6" xr:uid="{00000000-0002-0000-0F00-00000B000000}">
      <formula1>INDIRECT($B$6)</formula1>
    </dataValidation>
  </dataValidations>
  <hyperlinks>
    <hyperlink ref="R1" location="登録ﾚｼﾞﾒﾝ一覧!A1" display="登録ﾚｼﾞﾒﾝ一覧!A1" xr:uid="{04B21ADE-7808-4E46-9375-9DCDA9D6F63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/>
  </sheetPr>
  <dimension ref="A2:CH51"/>
  <sheetViews>
    <sheetView topLeftCell="AB1" zoomScale="85" zoomScaleNormal="85" workbookViewId="0">
      <selection activeCell="AI17" sqref="AI17"/>
    </sheetView>
  </sheetViews>
  <sheetFormatPr defaultRowHeight="13.5" x14ac:dyDescent="0.15"/>
  <cols>
    <col min="1" max="1" width="19" customWidth="1"/>
    <col min="3" max="3" width="14.625" customWidth="1"/>
    <col min="4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5" max="15" width="11" customWidth="1"/>
    <col min="16" max="16" width="10.625" customWidth="1"/>
    <col min="22" max="22" width="13" customWidth="1"/>
    <col min="28" max="28" width="25.875" customWidth="1"/>
    <col min="80" max="80" width="10.75" customWidth="1"/>
  </cols>
  <sheetData>
    <row r="2" spans="1:86" x14ac:dyDescent="0.15">
      <c r="D2" t="s">
        <v>119</v>
      </c>
      <c r="F2" t="s">
        <v>47</v>
      </c>
    </row>
    <row r="3" spans="1:86" s="23" customFormat="1" x14ac:dyDescent="0.15">
      <c r="A3" s="23" t="s">
        <v>10</v>
      </c>
      <c r="B3" s="23" t="s">
        <v>93</v>
      </c>
      <c r="C3" s="23" t="s">
        <v>48</v>
      </c>
      <c r="D3" s="23" t="s">
        <v>50</v>
      </c>
      <c r="E3" s="23" t="s">
        <v>416</v>
      </c>
      <c r="F3" s="23" t="s">
        <v>351</v>
      </c>
      <c r="G3" s="23" t="s">
        <v>353</v>
      </c>
      <c r="H3" s="23" t="s">
        <v>167</v>
      </c>
      <c r="I3" s="23" t="s">
        <v>164</v>
      </c>
      <c r="J3" s="23" t="s">
        <v>120</v>
      </c>
      <c r="K3" s="23" t="s">
        <v>169</v>
      </c>
      <c r="L3" s="23" t="s">
        <v>123</v>
      </c>
    </row>
    <row r="4" spans="1:86" x14ac:dyDescent="0.15">
      <c r="A4" t="s">
        <v>233</v>
      </c>
      <c r="B4" s="17"/>
      <c r="C4" s="20"/>
      <c r="D4" s="16"/>
      <c r="E4" s="16" t="s">
        <v>417</v>
      </c>
      <c r="F4" s="16"/>
      <c r="L4" s="18" t="s">
        <v>43</v>
      </c>
      <c r="M4" s="18" t="s">
        <v>42</v>
      </c>
      <c r="N4" s="18" t="s">
        <v>37</v>
      </c>
      <c r="O4" s="18" t="s">
        <v>338</v>
      </c>
      <c r="P4" s="18" t="s">
        <v>40</v>
      </c>
      <c r="Q4" s="18" t="s">
        <v>41</v>
      </c>
      <c r="R4" s="18" t="s">
        <v>46</v>
      </c>
      <c r="S4" s="18" t="s">
        <v>45</v>
      </c>
      <c r="T4" s="19" t="s">
        <v>568</v>
      </c>
      <c r="U4" s="18" t="s">
        <v>154</v>
      </c>
      <c r="V4" s="18" t="s">
        <v>158</v>
      </c>
      <c r="W4" s="18" t="s">
        <v>189</v>
      </c>
      <c r="X4" s="18" t="s">
        <v>188</v>
      </c>
      <c r="Y4" s="18" t="s">
        <v>196</v>
      </c>
      <c r="Z4" s="18" t="s">
        <v>201</v>
      </c>
      <c r="AA4" s="18" t="s">
        <v>202</v>
      </c>
      <c r="AB4" s="18" t="s">
        <v>229</v>
      </c>
      <c r="AD4" s="15" t="s">
        <v>53</v>
      </c>
      <c r="AE4" s="13" t="s">
        <v>54</v>
      </c>
      <c r="AF4" s="13" t="s">
        <v>52</v>
      </c>
      <c r="AG4" s="13" t="s">
        <v>516</v>
      </c>
      <c r="AH4" s="13" t="s">
        <v>55</v>
      </c>
      <c r="AI4" s="13" t="s">
        <v>56</v>
      </c>
      <c r="AJ4" s="13" t="s">
        <v>90</v>
      </c>
      <c r="AK4" s="13" t="s">
        <v>57</v>
      </c>
      <c r="AL4" s="13" t="s">
        <v>58</v>
      </c>
      <c r="AM4" s="13" t="s">
        <v>59</v>
      </c>
      <c r="AN4" s="13" t="s">
        <v>515</v>
      </c>
      <c r="AO4" s="13" t="s">
        <v>91</v>
      </c>
      <c r="AP4" s="13" t="s">
        <v>60</v>
      </c>
      <c r="AQ4" s="13" t="s">
        <v>61</v>
      </c>
      <c r="AR4" s="13" t="s">
        <v>62</v>
      </c>
      <c r="AS4" s="13" t="s">
        <v>63</v>
      </c>
      <c r="AT4" s="13" t="s">
        <v>64</v>
      </c>
      <c r="AU4" s="13" t="s">
        <v>65</v>
      </c>
      <c r="AV4" s="13" t="s">
        <v>66</v>
      </c>
      <c r="AW4" s="13" t="s">
        <v>67</v>
      </c>
      <c r="AX4" s="13" t="s">
        <v>336</v>
      </c>
      <c r="AY4" s="13" t="s">
        <v>68</v>
      </c>
      <c r="AZ4" s="13" t="s">
        <v>69</v>
      </c>
      <c r="BA4" s="13" t="s">
        <v>70</v>
      </c>
      <c r="BB4" s="13" t="s">
        <v>71</v>
      </c>
      <c r="BC4" s="13" t="s">
        <v>72</v>
      </c>
      <c r="BD4" s="13" t="s">
        <v>73</v>
      </c>
      <c r="BE4" s="13" t="s">
        <v>74</v>
      </c>
      <c r="BF4" s="13" t="s">
        <v>75</v>
      </c>
      <c r="BG4" s="13" t="s">
        <v>76</v>
      </c>
      <c r="BH4" s="13" t="s">
        <v>77</v>
      </c>
      <c r="BI4" s="13" t="s">
        <v>78</v>
      </c>
      <c r="BJ4" s="13" t="s">
        <v>79</v>
      </c>
      <c r="BK4" s="13" t="s">
        <v>80</v>
      </c>
      <c r="BL4" s="13" t="s">
        <v>81</v>
      </c>
      <c r="BM4" s="13" t="s">
        <v>82</v>
      </c>
      <c r="BN4" s="13" t="s">
        <v>83</v>
      </c>
      <c r="BO4" s="13" t="s">
        <v>84</v>
      </c>
      <c r="BP4" s="13" t="s">
        <v>92</v>
      </c>
      <c r="BQ4" s="13" t="s">
        <v>85</v>
      </c>
      <c r="BR4" s="13" t="s">
        <v>86</v>
      </c>
      <c r="BS4" s="13" t="s">
        <v>87</v>
      </c>
      <c r="BT4" s="13" t="s">
        <v>88</v>
      </c>
      <c r="BU4" s="15" t="s">
        <v>53</v>
      </c>
      <c r="BV4" s="13" t="s">
        <v>54</v>
      </c>
      <c r="BW4" s="13" t="s">
        <v>52</v>
      </c>
      <c r="BX4" s="13" t="s">
        <v>516</v>
      </c>
      <c r="BY4" s="13" t="s">
        <v>55</v>
      </c>
      <c r="BZ4" s="13" t="s">
        <v>56</v>
      </c>
      <c r="CA4" s="13" t="s">
        <v>90</v>
      </c>
      <c r="CB4" s="13" t="s">
        <v>57</v>
      </c>
      <c r="CC4" s="13" t="s">
        <v>345</v>
      </c>
      <c r="CD4" s="13" t="s">
        <v>348</v>
      </c>
      <c r="CE4" s="13" t="s">
        <v>513</v>
      </c>
      <c r="CF4" s="13" t="s">
        <v>403</v>
      </c>
      <c r="CG4" s="13" t="s">
        <v>561</v>
      </c>
      <c r="CH4" s="13" t="s">
        <v>562</v>
      </c>
    </row>
    <row r="5" spans="1:86" ht="13.5" customHeight="1" x14ac:dyDescent="0.15">
      <c r="A5" t="s">
        <v>234</v>
      </c>
      <c r="B5" s="18" t="s">
        <v>375</v>
      </c>
      <c r="C5" s="21" t="s">
        <v>352</v>
      </c>
      <c r="D5" s="17" t="s">
        <v>45</v>
      </c>
      <c r="E5" s="17" t="s">
        <v>419</v>
      </c>
      <c r="F5" s="15" t="s">
        <v>53</v>
      </c>
      <c r="G5" s="9" t="s">
        <v>343</v>
      </c>
      <c r="H5" s="9" t="s">
        <v>168</v>
      </c>
      <c r="I5" t="s">
        <v>121</v>
      </c>
      <c r="J5" t="s">
        <v>165</v>
      </c>
      <c r="K5" s="18" t="s">
        <v>171</v>
      </c>
      <c r="AB5" s="24"/>
      <c r="AD5" t="s">
        <v>294</v>
      </c>
      <c r="AE5" t="s">
        <v>304</v>
      </c>
      <c r="AF5" t="s">
        <v>315</v>
      </c>
      <c r="AG5" t="s">
        <v>296</v>
      </c>
      <c r="AH5" t="s">
        <v>248</v>
      </c>
      <c r="AI5" t="s">
        <v>251</v>
      </c>
      <c r="AJ5" t="s">
        <v>324</v>
      </c>
      <c r="AK5" t="s">
        <v>245</v>
      </c>
      <c r="AL5" t="s">
        <v>248</v>
      </c>
      <c r="AM5" t="s">
        <v>321</v>
      </c>
      <c r="AN5" t="s">
        <v>287</v>
      </c>
      <c r="AO5" t="s">
        <v>266</v>
      </c>
      <c r="AP5" t="s">
        <v>261</v>
      </c>
      <c r="AQ5" t="s">
        <v>259</v>
      </c>
      <c r="AR5" t="s">
        <v>276</v>
      </c>
      <c r="AS5" t="s">
        <v>242</v>
      </c>
      <c r="AT5" t="s">
        <v>241</v>
      </c>
      <c r="AU5" t="s">
        <v>263</v>
      </c>
      <c r="AV5" t="s">
        <v>302</v>
      </c>
      <c r="AW5" t="s">
        <v>285</v>
      </c>
      <c r="AX5" t="s">
        <v>300</v>
      </c>
      <c r="AY5" t="s">
        <v>319</v>
      </c>
      <c r="AZ5" t="s">
        <v>283</v>
      </c>
      <c r="BA5" t="s">
        <v>316</v>
      </c>
      <c r="BB5" t="s">
        <v>264</v>
      </c>
      <c r="BC5" t="s">
        <v>257</v>
      </c>
      <c r="BD5" s="27" t="s">
        <v>305</v>
      </c>
      <c r="BE5" t="s">
        <v>277</v>
      </c>
      <c r="BF5" t="s">
        <v>275</v>
      </c>
      <c r="BG5" t="s">
        <v>268</v>
      </c>
      <c r="BH5" t="s">
        <v>246</v>
      </c>
      <c r="BI5" t="s">
        <v>271</v>
      </c>
      <c r="BJ5" t="s">
        <v>269</v>
      </c>
      <c r="BK5" t="s">
        <v>313</v>
      </c>
      <c r="BL5" t="s">
        <v>289</v>
      </c>
      <c r="BM5" t="s">
        <v>323</v>
      </c>
      <c r="BN5" t="s">
        <v>293</v>
      </c>
      <c r="BP5" t="s">
        <v>320</v>
      </c>
      <c r="BQ5" t="s">
        <v>311</v>
      </c>
      <c r="BR5" t="s">
        <v>244</v>
      </c>
      <c r="BS5" t="s">
        <v>326</v>
      </c>
      <c r="BU5" t="s">
        <v>328</v>
      </c>
      <c r="BV5" t="s">
        <v>329</v>
      </c>
      <c r="BW5" t="s">
        <v>330</v>
      </c>
      <c r="BX5" t="s">
        <v>262</v>
      </c>
      <c r="BY5" t="s">
        <v>248</v>
      </c>
      <c r="BZ5" t="s">
        <v>251</v>
      </c>
      <c r="CA5" t="s">
        <v>356</v>
      </c>
      <c r="CB5" t="s">
        <v>286</v>
      </c>
      <c r="CC5" t="s">
        <v>346</v>
      </c>
      <c r="CD5" t="s">
        <v>349</v>
      </c>
      <c r="CE5" s="9" t="s">
        <v>432</v>
      </c>
      <c r="CF5" t="s">
        <v>405</v>
      </c>
      <c r="CG5" t="s">
        <v>563</v>
      </c>
      <c r="CH5" t="s">
        <v>564</v>
      </c>
    </row>
    <row r="6" spans="1:86" ht="21" customHeight="1" x14ac:dyDescent="0.15">
      <c r="A6" t="s">
        <v>235</v>
      </c>
      <c r="B6" s="18" t="s">
        <v>94</v>
      </c>
      <c r="C6" s="22" t="s">
        <v>51</v>
      </c>
      <c r="D6" s="18" t="s">
        <v>40</v>
      </c>
      <c r="E6" s="17" t="s">
        <v>418</v>
      </c>
      <c r="F6" s="13" t="s">
        <v>54</v>
      </c>
      <c r="G6" s="13" t="s">
        <v>514</v>
      </c>
      <c r="H6" s="13"/>
      <c r="I6" s="18" t="s">
        <v>122</v>
      </c>
      <c r="J6" s="18" t="s">
        <v>166</v>
      </c>
      <c r="K6" t="s">
        <v>172</v>
      </c>
      <c r="L6" t="s">
        <v>124</v>
      </c>
      <c r="M6" t="s">
        <v>124</v>
      </c>
      <c r="N6" t="s">
        <v>124</v>
      </c>
      <c r="O6" t="s">
        <v>129</v>
      </c>
      <c r="P6" t="s">
        <v>129</v>
      </c>
      <c r="Q6" t="s">
        <v>135</v>
      </c>
      <c r="R6" t="s">
        <v>150</v>
      </c>
      <c r="S6" t="s">
        <v>153</v>
      </c>
      <c r="T6" t="s">
        <v>571</v>
      </c>
      <c r="U6" t="s">
        <v>155</v>
      </c>
      <c r="V6" t="s">
        <v>131</v>
      </c>
      <c r="W6" t="s">
        <v>190</v>
      </c>
      <c r="X6" t="s">
        <v>193</v>
      </c>
      <c r="Y6" t="s">
        <v>197</v>
      </c>
      <c r="Z6" t="s">
        <v>193</v>
      </c>
      <c r="AA6" t="s">
        <v>203</v>
      </c>
      <c r="AB6" s="24" t="s">
        <v>230</v>
      </c>
      <c r="AD6" t="s">
        <v>289</v>
      </c>
      <c r="AE6" t="s">
        <v>246</v>
      </c>
      <c r="AG6" t="s">
        <v>291</v>
      </c>
      <c r="AH6" t="s">
        <v>303</v>
      </c>
      <c r="AJ6" t="s">
        <v>334</v>
      </c>
      <c r="AK6" t="s">
        <v>246</v>
      </c>
      <c r="AM6" t="s">
        <v>277</v>
      </c>
      <c r="AN6" t="s">
        <v>282</v>
      </c>
      <c r="AO6" t="s">
        <v>270</v>
      </c>
      <c r="AQ6" t="s">
        <v>271</v>
      </c>
      <c r="AS6" t="s">
        <v>246</v>
      </c>
      <c r="AT6" t="s">
        <v>310</v>
      </c>
      <c r="AV6" t="s">
        <v>240</v>
      </c>
      <c r="AW6" t="s">
        <v>262</v>
      </c>
      <c r="AZ6" t="s">
        <v>278</v>
      </c>
      <c r="BB6" t="s">
        <v>258</v>
      </c>
      <c r="BC6" t="s">
        <v>313</v>
      </c>
      <c r="BD6" s="27" t="s">
        <v>279</v>
      </c>
      <c r="BF6" t="s">
        <v>274</v>
      </c>
      <c r="BG6" t="s">
        <v>267</v>
      </c>
      <c r="BH6" t="s">
        <v>248</v>
      </c>
      <c r="BL6" t="s">
        <v>251</v>
      </c>
      <c r="BP6" t="s">
        <v>264</v>
      </c>
      <c r="BS6" t="s">
        <v>325</v>
      </c>
      <c r="BU6" t="s">
        <v>331</v>
      </c>
      <c r="BV6" t="s">
        <v>332</v>
      </c>
      <c r="BX6" t="s">
        <v>254</v>
      </c>
      <c r="BY6" t="s">
        <v>333</v>
      </c>
      <c r="CA6" t="s">
        <v>334</v>
      </c>
      <c r="CB6" t="s">
        <v>335</v>
      </c>
      <c r="CE6" t="s">
        <v>431</v>
      </c>
    </row>
    <row r="7" spans="1:86" ht="15.75" customHeight="1" x14ac:dyDescent="0.25">
      <c r="A7" s="26" t="s">
        <v>236</v>
      </c>
      <c r="B7" s="18" t="s">
        <v>95</v>
      </c>
      <c r="C7" t="s">
        <v>350</v>
      </c>
      <c r="D7" s="18" t="s">
        <v>43</v>
      </c>
      <c r="E7" s="64" t="s">
        <v>565</v>
      </c>
      <c r="F7" s="13" t="s">
        <v>52</v>
      </c>
      <c r="G7" s="9" t="s">
        <v>354</v>
      </c>
      <c r="H7" s="9"/>
      <c r="I7" s="9" t="s">
        <v>355</v>
      </c>
      <c r="K7" t="s">
        <v>175</v>
      </c>
      <c r="L7" t="s">
        <v>125</v>
      </c>
      <c r="M7" t="s">
        <v>125</v>
      </c>
      <c r="N7" t="s">
        <v>125</v>
      </c>
      <c r="O7" t="s">
        <v>130</v>
      </c>
      <c r="P7" t="s">
        <v>130</v>
      </c>
      <c r="Q7" t="s">
        <v>136</v>
      </c>
      <c r="R7" t="s">
        <v>151</v>
      </c>
      <c r="U7" t="s">
        <v>156</v>
      </c>
      <c r="V7" t="s">
        <v>159</v>
      </c>
      <c r="W7" t="s">
        <v>191</v>
      </c>
      <c r="X7" t="s">
        <v>194</v>
      </c>
      <c r="Y7" t="s">
        <v>198</v>
      </c>
      <c r="Z7" t="s">
        <v>194</v>
      </c>
      <c r="AA7" t="s">
        <v>204</v>
      </c>
      <c r="AB7" s="24" t="s">
        <v>231</v>
      </c>
      <c r="AD7" t="s">
        <v>587</v>
      </c>
      <c r="AE7" t="s">
        <v>277</v>
      </c>
      <c r="AG7" t="s">
        <v>292</v>
      </c>
      <c r="AH7" t="s">
        <v>273</v>
      </c>
      <c r="AJ7" t="s">
        <v>314</v>
      </c>
      <c r="AK7" t="s">
        <v>286</v>
      </c>
      <c r="AM7" t="s">
        <v>265</v>
      </c>
      <c r="AO7" t="s">
        <v>260</v>
      </c>
      <c r="AT7" t="s">
        <v>250</v>
      </c>
      <c r="AV7" t="s">
        <v>247</v>
      </c>
      <c r="AZ7" t="s">
        <v>322</v>
      </c>
      <c r="BC7" t="s">
        <v>253</v>
      </c>
      <c r="BD7" s="27" t="s">
        <v>264</v>
      </c>
      <c r="BH7" t="s">
        <v>317</v>
      </c>
      <c r="BL7" t="s">
        <v>284</v>
      </c>
      <c r="BP7" t="s">
        <v>265</v>
      </c>
      <c r="BV7" t="s">
        <v>277</v>
      </c>
      <c r="BX7" t="s">
        <v>296</v>
      </c>
      <c r="BY7" t="s">
        <v>273</v>
      </c>
      <c r="CB7" t="s">
        <v>295</v>
      </c>
      <c r="CE7" t="s">
        <v>357</v>
      </c>
    </row>
    <row r="8" spans="1:86" ht="15.75" customHeight="1" x14ac:dyDescent="0.15">
      <c r="B8" s="18" t="s">
        <v>96</v>
      </c>
      <c r="D8" s="18" t="s">
        <v>163</v>
      </c>
      <c r="E8" s="18" t="s">
        <v>584</v>
      </c>
      <c r="F8" s="13" t="s">
        <v>516</v>
      </c>
      <c r="G8" s="9" t="s">
        <v>344</v>
      </c>
      <c r="H8" s="9"/>
      <c r="K8" t="s">
        <v>173</v>
      </c>
      <c r="L8" t="s">
        <v>126</v>
      </c>
      <c r="M8" t="s">
        <v>126</v>
      </c>
      <c r="N8" t="s">
        <v>126</v>
      </c>
      <c r="O8" t="s">
        <v>131</v>
      </c>
      <c r="P8" t="s">
        <v>131</v>
      </c>
      <c r="Q8" t="s">
        <v>137</v>
      </c>
      <c r="R8" t="s">
        <v>152</v>
      </c>
      <c r="U8" t="s">
        <v>157</v>
      </c>
      <c r="V8" t="s">
        <v>161</v>
      </c>
      <c r="W8" t="s">
        <v>192</v>
      </c>
      <c r="X8" t="s">
        <v>195</v>
      </c>
      <c r="Y8" t="s">
        <v>199</v>
      </c>
      <c r="Z8" t="s">
        <v>195</v>
      </c>
      <c r="AB8" s="24" t="s">
        <v>217</v>
      </c>
      <c r="AG8" t="s">
        <v>262</v>
      </c>
      <c r="AK8" t="s">
        <v>248</v>
      </c>
      <c r="AO8" t="s">
        <v>312</v>
      </c>
      <c r="AT8" t="s">
        <v>256</v>
      </c>
      <c r="AV8" t="s">
        <v>318</v>
      </c>
      <c r="AZ8" t="s">
        <v>249</v>
      </c>
      <c r="BD8" s="27" t="s">
        <v>245</v>
      </c>
      <c r="BH8" t="s">
        <v>309</v>
      </c>
      <c r="BL8" t="s">
        <v>270</v>
      </c>
      <c r="BX8" t="s">
        <v>291</v>
      </c>
      <c r="CB8" t="s">
        <v>290</v>
      </c>
      <c r="CE8" t="s">
        <v>359</v>
      </c>
    </row>
    <row r="9" spans="1:86" ht="23.25" customHeight="1" x14ac:dyDescent="0.15">
      <c r="B9" s="18" t="s">
        <v>97</v>
      </c>
      <c r="D9" s="18" t="s">
        <v>42</v>
      </c>
      <c r="E9" s="18"/>
      <c r="F9" s="13" t="s">
        <v>55</v>
      </c>
      <c r="G9" s="9" t="s">
        <v>347</v>
      </c>
      <c r="H9" s="9"/>
      <c r="K9" t="s">
        <v>174</v>
      </c>
      <c r="L9" t="s">
        <v>127</v>
      </c>
      <c r="M9" t="s">
        <v>127</v>
      </c>
      <c r="N9" t="s">
        <v>127</v>
      </c>
      <c r="O9" t="s">
        <v>132</v>
      </c>
      <c r="P9" t="s">
        <v>132</v>
      </c>
      <c r="Q9" t="s">
        <v>138</v>
      </c>
      <c r="V9" t="s">
        <v>162</v>
      </c>
      <c r="Y9" t="s">
        <v>200</v>
      </c>
      <c r="AB9" s="24" t="s">
        <v>219</v>
      </c>
      <c r="AG9" t="s">
        <v>254</v>
      </c>
      <c r="AK9" t="s">
        <v>295</v>
      </c>
      <c r="AT9" t="s">
        <v>243</v>
      </c>
      <c r="AZ9" t="s">
        <v>257</v>
      </c>
      <c r="BD9" s="27" t="s">
        <v>280</v>
      </c>
      <c r="BH9" t="s">
        <v>308</v>
      </c>
      <c r="BL9" t="s">
        <v>260</v>
      </c>
      <c r="BX9" t="s">
        <v>292</v>
      </c>
      <c r="CB9" t="s">
        <v>281</v>
      </c>
    </row>
    <row r="10" spans="1:86" ht="17.25" customHeight="1" x14ac:dyDescent="0.15">
      <c r="B10" s="18" t="s">
        <v>98</v>
      </c>
      <c r="D10" s="18" t="s">
        <v>37</v>
      </c>
      <c r="E10" s="18"/>
      <c r="F10" s="13" t="s">
        <v>56</v>
      </c>
      <c r="G10" s="9" t="s">
        <v>464</v>
      </c>
      <c r="H10" s="9"/>
      <c r="K10" t="s">
        <v>176</v>
      </c>
      <c r="L10" t="s">
        <v>128</v>
      </c>
      <c r="M10" t="s">
        <v>128</v>
      </c>
      <c r="N10" t="s">
        <v>128</v>
      </c>
      <c r="O10" t="s">
        <v>133</v>
      </c>
      <c r="P10" t="s">
        <v>133</v>
      </c>
      <c r="Q10" t="s">
        <v>139</v>
      </c>
      <c r="V10" t="s">
        <v>160</v>
      </c>
      <c r="AB10" s="24" t="s">
        <v>220</v>
      </c>
      <c r="AK10" t="s">
        <v>290</v>
      </c>
      <c r="AT10" t="s">
        <v>272</v>
      </c>
      <c r="AZ10" t="s">
        <v>258</v>
      </c>
      <c r="BD10" s="27" t="s">
        <v>269</v>
      </c>
      <c r="BH10" t="s">
        <v>244</v>
      </c>
      <c r="BL10" t="s">
        <v>307</v>
      </c>
      <c r="CB10" t="s">
        <v>298</v>
      </c>
    </row>
    <row r="11" spans="1:86" ht="22.5" customHeight="1" x14ac:dyDescent="0.15">
      <c r="B11" s="18" t="s">
        <v>99</v>
      </c>
      <c r="D11" s="18" t="s">
        <v>205</v>
      </c>
      <c r="E11" s="18"/>
      <c r="F11" s="13" t="s">
        <v>90</v>
      </c>
      <c r="G11" s="9" t="s">
        <v>558</v>
      </c>
      <c r="H11" s="9"/>
      <c r="K11" t="s">
        <v>177</v>
      </c>
      <c r="L11" t="s">
        <v>36</v>
      </c>
      <c r="M11" t="s">
        <v>36</v>
      </c>
      <c r="N11" t="s">
        <v>36</v>
      </c>
      <c r="O11" t="s">
        <v>134</v>
      </c>
      <c r="P11" t="s">
        <v>134</v>
      </c>
      <c r="Q11" t="s">
        <v>140</v>
      </c>
      <c r="AB11" s="24" t="s">
        <v>218</v>
      </c>
      <c r="AK11" t="s">
        <v>281</v>
      </c>
      <c r="AZ11" t="s">
        <v>253</v>
      </c>
      <c r="BD11" s="27" t="s">
        <v>265</v>
      </c>
      <c r="BH11" t="s">
        <v>255</v>
      </c>
      <c r="BL11" t="s">
        <v>240</v>
      </c>
      <c r="CB11" t="s">
        <v>301</v>
      </c>
    </row>
    <row r="12" spans="1:86" x14ac:dyDescent="0.15">
      <c r="B12" s="18" t="s">
        <v>100</v>
      </c>
      <c r="D12" s="18" t="s">
        <v>41</v>
      </c>
      <c r="E12" s="18"/>
      <c r="F12" s="13" t="s">
        <v>57</v>
      </c>
      <c r="G12" s="9" t="s">
        <v>560</v>
      </c>
      <c r="H12" s="9"/>
      <c r="K12" t="s">
        <v>178</v>
      </c>
      <c r="Q12" t="s">
        <v>141</v>
      </c>
      <c r="AB12" s="24" t="s">
        <v>212</v>
      </c>
      <c r="AK12" t="s">
        <v>298</v>
      </c>
      <c r="AZ12" t="s">
        <v>280</v>
      </c>
      <c r="BL12" t="s">
        <v>306</v>
      </c>
      <c r="CB12" t="s">
        <v>245</v>
      </c>
    </row>
    <row r="13" spans="1:86" ht="21" customHeight="1" x14ac:dyDescent="0.15">
      <c r="B13" s="18" t="s">
        <v>101</v>
      </c>
      <c r="D13" s="18" t="s">
        <v>46</v>
      </c>
      <c r="E13" s="18"/>
      <c r="F13" s="13" t="s">
        <v>327</v>
      </c>
      <c r="G13" s="9"/>
      <c r="H13" s="9"/>
      <c r="K13" t="s">
        <v>179</v>
      </c>
      <c r="Q13" t="s">
        <v>142</v>
      </c>
      <c r="AB13" s="9" t="s">
        <v>209</v>
      </c>
      <c r="AK13" t="s">
        <v>301</v>
      </c>
      <c r="AZ13" t="s">
        <v>252</v>
      </c>
      <c r="BL13" t="s">
        <v>288</v>
      </c>
      <c r="CB13" t="s">
        <v>246</v>
      </c>
    </row>
    <row r="14" spans="1:86" ht="27" x14ac:dyDescent="0.15">
      <c r="B14" s="18" t="s">
        <v>102</v>
      </c>
      <c r="D14" s="18" t="s">
        <v>339</v>
      </c>
      <c r="E14" s="18"/>
      <c r="F14" s="13" t="s">
        <v>58</v>
      </c>
      <c r="G14" s="9"/>
      <c r="H14" s="9"/>
      <c r="K14" t="s">
        <v>180</v>
      </c>
      <c r="Q14" t="s">
        <v>143</v>
      </c>
      <c r="AB14" s="24" t="s">
        <v>222</v>
      </c>
      <c r="AK14" t="s">
        <v>430</v>
      </c>
      <c r="AZ14" t="s">
        <v>246</v>
      </c>
      <c r="BL14" t="s">
        <v>299</v>
      </c>
    </row>
    <row r="15" spans="1:86" x14ac:dyDescent="0.15">
      <c r="B15" s="18" t="s">
        <v>103</v>
      </c>
      <c r="D15" s="18" t="s">
        <v>186</v>
      </c>
      <c r="E15" s="18"/>
      <c r="F15" s="13" t="s">
        <v>59</v>
      </c>
      <c r="G15" s="9"/>
      <c r="H15" s="9"/>
      <c r="K15" t="s">
        <v>181</v>
      </c>
      <c r="Q15" t="s">
        <v>144</v>
      </c>
      <c r="AB15" s="9" t="s">
        <v>223</v>
      </c>
      <c r="AZ15" t="s">
        <v>265</v>
      </c>
    </row>
    <row r="16" spans="1:86" ht="18.75" customHeight="1" x14ac:dyDescent="0.15">
      <c r="B16" s="18" t="s">
        <v>104</v>
      </c>
      <c r="D16" s="18" t="s">
        <v>187</v>
      </c>
      <c r="E16" s="18"/>
      <c r="F16" s="13" t="s">
        <v>515</v>
      </c>
      <c r="G16" s="9"/>
      <c r="H16" s="9"/>
      <c r="K16" t="s">
        <v>183</v>
      </c>
      <c r="Q16" t="s">
        <v>145</v>
      </c>
      <c r="AB16" s="24" t="s">
        <v>213</v>
      </c>
    </row>
    <row r="17" spans="2:28" ht="16.5" customHeight="1" x14ac:dyDescent="0.15">
      <c r="B17" s="18" t="s">
        <v>105</v>
      </c>
      <c r="D17" s="18" t="s">
        <v>154</v>
      </c>
      <c r="E17" s="18"/>
      <c r="F17" s="13" t="s">
        <v>91</v>
      </c>
      <c r="G17" s="9"/>
      <c r="H17" s="9"/>
      <c r="K17" t="s">
        <v>184</v>
      </c>
      <c r="Q17" t="s">
        <v>146</v>
      </c>
      <c r="AB17" s="24" t="s">
        <v>215</v>
      </c>
    </row>
    <row r="18" spans="2:28" ht="14.25" customHeight="1" x14ac:dyDescent="0.15">
      <c r="B18" s="18" t="s">
        <v>106</v>
      </c>
      <c r="D18" s="18" t="s">
        <v>188</v>
      </c>
      <c r="E18" s="18"/>
      <c r="F18" s="13" t="s">
        <v>60</v>
      </c>
      <c r="G18" s="9"/>
      <c r="H18" s="9"/>
      <c r="K18" t="s">
        <v>182</v>
      </c>
      <c r="Q18" t="s">
        <v>147</v>
      </c>
      <c r="AB18" s="24" t="s">
        <v>214</v>
      </c>
    </row>
    <row r="19" spans="2:28" ht="36.75" customHeight="1" x14ac:dyDescent="0.15">
      <c r="B19" s="18" t="s">
        <v>107</v>
      </c>
      <c r="D19" s="18" t="s">
        <v>568</v>
      </c>
      <c r="E19" s="18"/>
      <c r="F19" s="13" t="s">
        <v>61</v>
      </c>
      <c r="G19" s="9"/>
      <c r="H19" s="9"/>
      <c r="K19" t="s">
        <v>170</v>
      </c>
      <c r="Q19" t="s">
        <v>148</v>
      </c>
      <c r="AB19" s="24" t="s">
        <v>228</v>
      </c>
    </row>
    <row r="20" spans="2:28" ht="24.75" customHeight="1" x14ac:dyDescent="0.15">
      <c r="B20" s="18" t="s">
        <v>108</v>
      </c>
      <c r="D20" s="19" t="s">
        <v>196</v>
      </c>
      <c r="E20" s="18"/>
      <c r="F20" s="13" t="s">
        <v>62</v>
      </c>
      <c r="G20" s="9"/>
      <c r="H20" s="9"/>
      <c r="K20" t="s">
        <v>185</v>
      </c>
      <c r="Q20" t="s">
        <v>149</v>
      </c>
      <c r="AB20" s="24" t="s">
        <v>232</v>
      </c>
    </row>
    <row r="21" spans="2:28" ht="18" customHeight="1" x14ac:dyDescent="0.15">
      <c r="B21" s="18" t="s">
        <v>109</v>
      </c>
      <c r="F21" s="13" t="s">
        <v>63</v>
      </c>
      <c r="G21" s="9"/>
      <c r="H21" s="9"/>
      <c r="K21" t="s">
        <v>413</v>
      </c>
      <c r="AB21" s="24" t="s">
        <v>227</v>
      </c>
    </row>
    <row r="22" spans="2:28" ht="18.75" customHeight="1" x14ac:dyDescent="0.15">
      <c r="B22" s="18" t="s">
        <v>110</v>
      </c>
      <c r="F22" s="13" t="s">
        <v>64</v>
      </c>
      <c r="G22" s="9"/>
      <c r="H22" s="9"/>
      <c r="K22" t="s">
        <v>411</v>
      </c>
      <c r="AB22" s="24" t="s">
        <v>216</v>
      </c>
    </row>
    <row r="23" spans="2:28" ht="20.25" customHeight="1" x14ac:dyDescent="0.15">
      <c r="B23" s="18" t="s">
        <v>111</v>
      </c>
      <c r="F23" s="13" t="s">
        <v>65</v>
      </c>
      <c r="G23" s="9"/>
      <c r="H23" s="9"/>
      <c r="K23" t="s">
        <v>412</v>
      </c>
      <c r="AB23" s="24" t="s">
        <v>225</v>
      </c>
    </row>
    <row r="24" spans="2:28" ht="27" x14ac:dyDescent="0.15">
      <c r="B24" s="18" t="s">
        <v>112</v>
      </c>
      <c r="F24" s="13" t="s">
        <v>66</v>
      </c>
      <c r="G24" s="9"/>
      <c r="H24" s="9"/>
      <c r="AB24" s="24" t="s">
        <v>224</v>
      </c>
    </row>
    <row r="25" spans="2:28" x14ac:dyDescent="0.15">
      <c r="B25" s="18" t="s">
        <v>113</v>
      </c>
      <c r="F25" s="13" t="s">
        <v>67</v>
      </c>
      <c r="G25" s="9"/>
      <c r="H25" s="9"/>
      <c r="AB25" s="9" t="s">
        <v>221</v>
      </c>
    </row>
    <row r="26" spans="2:28" ht="16.5" customHeight="1" x14ac:dyDescent="0.15">
      <c r="B26" s="18" t="s">
        <v>114</v>
      </c>
      <c r="F26" s="13" t="s">
        <v>208</v>
      </c>
      <c r="G26" s="9"/>
      <c r="H26" s="9"/>
      <c r="AB26" s="9" t="s">
        <v>210</v>
      </c>
    </row>
    <row r="27" spans="2:28" ht="28.5" customHeight="1" x14ac:dyDescent="0.15">
      <c r="B27" s="18" t="s">
        <v>115</v>
      </c>
      <c r="F27" s="13" t="s">
        <v>68</v>
      </c>
      <c r="G27" s="9"/>
      <c r="H27" s="9"/>
      <c r="AB27" s="24" t="s">
        <v>226</v>
      </c>
    </row>
    <row r="28" spans="2:28" ht="16.5" customHeight="1" x14ac:dyDescent="0.15">
      <c r="B28" s="18" t="s">
        <v>116</v>
      </c>
      <c r="F28" s="13" t="s">
        <v>69</v>
      </c>
      <c r="G28" s="9"/>
      <c r="H28" s="9"/>
      <c r="AB28" s="24" t="s">
        <v>211</v>
      </c>
    </row>
    <row r="29" spans="2:28" ht="16.5" customHeight="1" x14ac:dyDescent="0.15">
      <c r="B29" s="18" t="s">
        <v>117</v>
      </c>
      <c r="F29" s="13" t="s">
        <v>70</v>
      </c>
      <c r="G29" s="9"/>
      <c r="H29" s="9"/>
      <c r="AB29" s="24" t="s">
        <v>358</v>
      </c>
    </row>
    <row r="30" spans="2:28" ht="16.5" customHeight="1" x14ac:dyDescent="0.15">
      <c r="B30" s="19" t="s">
        <v>118</v>
      </c>
      <c r="F30" s="13" t="s">
        <v>71</v>
      </c>
      <c r="G30" s="9"/>
      <c r="H30" s="9"/>
      <c r="AB30" s="24" t="s">
        <v>383</v>
      </c>
    </row>
    <row r="31" spans="2:28" ht="16.5" customHeight="1" x14ac:dyDescent="0.15">
      <c r="F31" s="13" t="s">
        <v>72</v>
      </c>
      <c r="G31" s="9"/>
      <c r="H31" s="9"/>
      <c r="AB31" t="s">
        <v>400</v>
      </c>
    </row>
    <row r="32" spans="2:28" ht="16.5" customHeight="1" x14ac:dyDescent="0.15">
      <c r="F32" s="13" t="s">
        <v>73</v>
      </c>
      <c r="G32" s="9"/>
      <c r="H32" s="9"/>
      <c r="AB32" t="s">
        <v>401</v>
      </c>
    </row>
    <row r="33" spans="6:28" ht="16.5" customHeight="1" x14ac:dyDescent="0.15">
      <c r="F33" s="13" t="s">
        <v>74</v>
      </c>
      <c r="G33" s="9"/>
      <c r="H33" s="9"/>
      <c r="AB33" s="24" t="s">
        <v>466</v>
      </c>
    </row>
    <row r="34" spans="6:28" ht="16.5" customHeight="1" x14ac:dyDescent="0.15">
      <c r="F34" s="13" t="s">
        <v>75</v>
      </c>
      <c r="G34" s="9"/>
      <c r="H34" s="9"/>
    </row>
    <row r="35" spans="6:28" ht="16.5" customHeight="1" x14ac:dyDescent="0.15">
      <c r="F35" s="13" t="s">
        <v>76</v>
      </c>
      <c r="G35" s="9"/>
      <c r="H35" s="9"/>
    </row>
    <row r="36" spans="6:28" ht="16.5" customHeight="1" x14ac:dyDescent="0.15">
      <c r="F36" s="13" t="s">
        <v>77</v>
      </c>
      <c r="G36" s="9"/>
      <c r="H36" s="9"/>
    </row>
    <row r="37" spans="6:28" ht="16.5" customHeight="1" x14ac:dyDescent="0.15">
      <c r="F37" s="13" t="s">
        <v>78</v>
      </c>
      <c r="G37" s="9"/>
      <c r="H37" s="9"/>
    </row>
    <row r="38" spans="6:28" ht="16.5" customHeight="1" x14ac:dyDescent="0.15">
      <c r="F38" s="13" t="s">
        <v>79</v>
      </c>
      <c r="G38" s="9"/>
      <c r="H38" s="9"/>
    </row>
    <row r="39" spans="6:28" ht="16.5" customHeight="1" x14ac:dyDescent="0.15">
      <c r="F39" s="13" t="s">
        <v>80</v>
      </c>
      <c r="G39" s="9"/>
      <c r="H39" s="9"/>
    </row>
    <row r="40" spans="6:28" ht="16.5" customHeight="1" x14ac:dyDescent="0.15">
      <c r="F40" s="13" t="s">
        <v>81</v>
      </c>
      <c r="G40" s="9"/>
      <c r="H40" s="9"/>
    </row>
    <row r="41" spans="6:28" ht="16.5" customHeight="1" x14ac:dyDescent="0.15">
      <c r="F41" s="13" t="s">
        <v>82</v>
      </c>
      <c r="G41" s="9"/>
      <c r="H41" s="9"/>
    </row>
    <row r="42" spans="6:28" ht="16.5" customHeight="1" x14ac:dyDescent="0.15">
      <c r="F42" s="13" t="s">
        <v>83</v>
      </c>
      <c r="G42" s="9"/>
      <c r="H42" s="9"/>
    </row>
    <row r="43" spans="6:28" ht="16.5" customHeight="1" x14ac:dyDescent="0.15">
      <c r="F43" s="13" t="s">
        <v>84</v>
      </c>
      <c r="G43" s="9"/>
      <c r="H43" s="9"/>
    </row>
    <row r="44" spans="6:28" ht="16.5" customHeight="1" x14ac:dyDescent="0.15">
      <c r="F44" s="13" t="s">
        <v>297</v>
      </c>
      <c r="G44" s="9"/>
      <c r="H44" s="9"/>
    </row>
    <row r="45" spans="6:28" ht="16.5" customHeight="1" x14ac:dyDescent="0.15">
      <c r="F45" s="13" t="s">
        <v>92</v>
      </c>
      <c r="G45" s="9"/>
      <c r="H45" s="9"/>
    </row>
    <row r="46" spans="6:28" ht="16.5" customHeight="1" x14ac:dyDescent="0.15">
      <c r="F46" s="13" t="s">
        <v>85</v>
      </c>
      <c r="G46" s="9"/>
      <c r="H46" s="9"/>
    </row>
    <row r="47" spans="6:28" ht="16.5" customHeight="1" x14ac:dyDescent="0.15">
      <c r="F47" s="13" t="s">
        <v>86</v>
      </c>
      <c r="G47" s="9"/>
      <c r="H47" s="9"/>
    </row>
    <row r="48" spans="6:28" ht="16.5" customHeight="1" x14ac:dyDescent="0.15">
      <c r="F48" s="13" t="s">
        <v>87</v>
      </c>
      <c r="G48" s="9"/>
      <c r="H48" s="9"/>
    </row>
    <row r="49" spans="6:7" ht="16.5" customHeight="1" x14ac:dyDescent="0.15">
      <c r="F49" s="14" t="s">
        <v>88</v>
      </c>
      <c r="G49" s="9"/>
    </row>
    <row r="50" spans="6:7" x14ac:dyDescent="0.15">
      <c r="F50" s="13" t="s">
        <v>89</v>
      </c>
      <c r="G50" s="9"/>
    </row>
    <row r="51" spans="6:7" x14ac:dyDescent="0.15">
      <c r="F51" s="13" t="s">
        <v>44</v>
      </c>
      <c r="G51" s="9"/>
    </row>
  </sheetData>
  <sortState xmlns:xlrd2="http://schemas.microsoft.com/office/spreadsheetml/2017/richdata2" ref="D6:D21">
    <sortCondition ref="D6"/>
  </sortState>
  <dataConsolidate/>
  <phoneticPr fontId="6"/>
  <conditionalFormatting sqref="D3:E3">
    <cfRule type="containsText" dxfId="38" priority="1" operator="containsText" text="なし">
      <formula>NOT(ISERROR(SEARCH("なし",D3)))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5.125" customWidth="1"/>
    <col min="2" max="2" width="6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236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19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/>
      <c r="N12" s="11"/>
      <c r="O12" s="11"/>
      <c r="P12" s="11"/>
      <c r="Q12" s="11"/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517</v>
      </c>
      <c r="D14" s="28" t="s">
        <v>394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27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8</v>
      </c>
      <c r="E16" s="28" t="s">
        <v>121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387</v>
      </c>
      <c r="D17" s="28" t="s">
        <v>586</v>
      </c>
      <c r="E17" s="132"/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29"/>
      <c r="D18" s="29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337</v>
      </c>
      <c r="C20" s="29"/>
      <c r="D20" s="28"/>
      <c r="E20" s="111"/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 t="s">
        <v>337</v>
      </c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37:A39"/>
    <mergeCell ref="E38:G39"/>
    <mergeCell ref="A46:G47"/>
    <mergeCell ref="L46:Q46"/>
    <mergeCell ref="A40:A42"/>
    <mergeCell ref="E41:G42"/>
    <mergeCell ref="A43:A45"/>
    <mergeCell ref="E44:G45"/>
    <mergeCell ref="A31:A33"/>
    <mergeCell ref="E32:G33"/>
    <mergeCell ref="A34:A36"/>
    <mergeCell ref="E35:G36"/>
    <mergeCell ref="A25:A27"/>
    <mergeCell ref="E26:G27"/>
    <mergeCell ref="A28:A30"/>
    <mergeCell ref="E29:G30"/>
    <mergeCell ref="A19:A21"/>
    <mergeCell ref="E20:G21"/>
    <mergeCell ref="A22:A24"/>
    <mergeCell ref="E23:G24"/>
    <mergeCell ref="A16:A18"/>
    <mergeCell ref="E17:G18"/>
    <mergeCell ref="A13:A15"/>
    <mergeCell ref="E14:G15"/>
    <mergeCell ref="F11:F12"/>
    <mergeCell ref="G11:G12"/>
    <mergeCell ref="A9:Q10"/>
    <mergeCell ref="H11:Q11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20" priority="4" operator="containsText" text="なし">
      <formula>NOT(ISERROR(SEARCH("なし",B13)))</formula>
    </cfRule>
  </conditionalFormatting>
  <dataValidations count="11">
    <dataValidation type="list" allowBlank="1" showInputMessage="1" showErrorMessage="1" sqref="C13:C17 C19:C45" xr:uid="{00000000-0002-0000-1000-000000000000}">
      <formula1>INDIRECT(B13)</formula1>
    </dataValidation>
    <dataValidation type="list" errorStyle="warning" allowBlank="1" showInputMessage="1" showErrorMessage="1" sqref="D13:D17 C18:D18 D19:D45" xr:uid="{00000000-0002-0000-1000-000001000000}">
      <formula1>INDIRECT(B13)</formula1>
    </dataValidation>
    <dataValidation type="list" allowBlank="1" showInputMessage="1" showErrorMessage="1" sqref="K6:P7" xr:uid="{00000000-0002-0000-1000-000002000000}">
      <formula1>催吐リスク</formula1>
    </dataValidation>
    <dataValidation type="list" allowBlank="1" showInputMessage="1" showErrorMessage="1" sqref="B13:B45" xr:uid="{00000000-0002-0000-1000-000003000000}">
      <formula1>抗ガン剤サイン</formula1>
    </dataValidation>
    <dataValidation type="list" allowBlank="1" showInputMessage="1" showErrorMessage="1" sqref="A13:A45" xr:uid="{00000000-0002-0000-1000-000004000000}">
      <formula1>RP</formula1>
    </dataValidation>
    <dataValidation type="list" allowBlank="1" showInputMessage="1" showErrorMessage="1" sqref="F43 F19 F22 F25 F28 F31 F34 F37 F40 F16 F13" xr:uid="{00000000-0002-0000-1000-000005000000}">
      <formula1>投与ルート</formula1>
    </dataValidation>
    <dataValidation type="list" allowBlank="1" showInputMessage="1" showErrorMessage="1" sqref="E40 E43 E19 E22 E25 E28 E31 E34 E37 E16 E13" xr:uid="{00000000-0002-0000-1000-000006000000}">
      <formula1>手技</formula1>
    </dataValidation>
    <dataValidation type="list" allowBlank="1" showInputMessage="1" showErrorMessage="1" sqref="H13:Q45" xr:uid="{00000000-0002-0000-1000-000007000000}">
      <formula1>投与日</formula1>
    </dataValidation>
    <dataValidation type="list" allowBlank="1" showInputMessage="1" showErrorMessage="1" sqref="G16 G19 G22 G25 G28 G31 G34 G37 G40 G43 G13" xr:uid="{00000000-0002-0000-1000-000008000000}">
      <formula1>投与速度</formula1>
    </dataValidation>
    <dataValidation type="list" errorStyle="warning" allowBlank="1" showInputMessage="1" showErrorMessage="1" sqref="E17:G18 E44:G45 E14:G15 E23:G24 E26:G27 E29:G30 E32:G33 E35:G36 E38:G39 E41:G42 E20" xr:uid="{00000000-0002-0000-1000-000009000000}">
      <formula1>コメント</formula1>
    </dataValidation>
    <dataValidation type="list" allowBlank="1" showInputMessage="1" showErrorMessage="1" sqref="D6:F6" xr:uid="{00000000-0002-0000-1000-00000A000000}">
      <formula1>INDIRECT($B$6)</formula1>
    </dataValidation>
  </dataValidations>
  <hyperlinks>
    <hyperlink ref="R1" location="登録ﾚｼﾞﾒﾝ一覧!A1" display="登録ﾚｼﾞﾒﾝ一覧!A1" xr:uid="{3BD6F39F-49BF-4EAE-B704-88455D0D7C8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388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15</v>
      </c>
      <c r="N12" s="11" t="s">
        <v>29</v>
      </c>
      <c r="O12" s="11">
        <v>28</v>
      </c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/>
      <c r="M13" s="28" t="s">
        <v>341</v>
      </c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389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28</v>
      </c>
      <c r="E16" s="28" t="s">
        <v>121</v>
      </c>
      <c r="F16" s="28" t="s">
        <v>6</v>
      </c>
      <c r="G16" s="28" t="s">
        <v>178</v>
      </c>
      <c r="H16" s="28" t="s">
        <v>341</v>
      </c>
      <c r="I16" s="28"/>
      <c r="J16" s="28"/>
      <c r="K16" s="28"/>
      <c r="L16" s="28"/>
      <c r="M16" s="28" t="s">
        <v>341</v>
      </c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365</v>
      </c>
      <c r="D17" s="28" t="s">
        <v>390</v>
      </c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 t="s">
        <v>341</v>
      </c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30</v>
      </c>
      <c r="B22" s="25" t="s">
        <v>350</v>
      </c>
      <c r="C22" s="25" t="s">
        <v>391</v>
      </c>
      <c r="D22" s="28"/>
      <c r="E22" s="28" t="s">
        <v>355</v>
      </c>
      <c r="F22" s="28"/>
      <c r="G22" s="28" t="s">
        <v>378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5"/>
      <c r="C23" s="25"/>
      <c r="D23" s="28"/>
      <c r="E23" s="132" t="s">
        <v>392</v>
      </c>
      <c r="F23" s="133"/>
      <c r="G23" s="13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5"/>
      <c r="C24" s="160" t="s">
        <v>426</v>
      </c>
      <c r="D24" s="161"/>
      <c r="E24" s="135"/>
      <c r="F24" s="136"/>
      <c r="G24" s="13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132"/>
      <c r="F26" s="133"/>
      <c r="G26" s="13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35"/>
      <c r="F27" s="136"/>
      <c r="G27" s="13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3:G24"/>
    <mergeCell ref="A25:A27"/>
    <mergeCell ref="E26:G27"/>
    <mergeCell ref="C24:D24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9" priority="3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23 D25:D45" xr:uid="{00000000-0002-0000-1100-000000000000}">
      <formula1>INDIRECT(C13)</formula1>
    </dataValidation>
    <dataValidation type="list" allowBlank="1" showInputMessage="1" showErrorMessage="1" sqref="C13:C45" xr:uid="{00000000-0002-0000-1100-000001000000}">
      <formula1>INDIRECT(B13)</formula1>
    </dataValidation>
    <dataValidation type="list" allowBlank="1" showInputMessage="1" showErrorMessage="1" sqref="K6:P7" xr:uid="{00000000-0002-0000-1100-000002000000}">
      <formula1>催吐リスク</formula1>
    </dataValidation>
    <dataValidation type="list" errorStyle="warning" allowBlank="1" showInputMessage="1" showErrorMessage="1" sqref="E14:G15 E41:G42 E38:G39 E35:G36 E32:G33 E29:G30 E26:G27 E44:G45 E20:G21 E17:G18 E23:G24" xr:uid="{00000000-0002-0000-1100-000003000000}">
      <formula1>コメント</formula1>
    </dataValidation>
    <dataValidation type="list" allowBlank="1" showInputMessage="1" showErrorMessage="1" sqref="G13 G43 G40 G37 G34 G31 G28 G25 G16 G19 G22" xr:uid="{00000000-0002-0000-1100-000004000000}">
      <formula1>投与速度</formula1>
    </dataValidation>
    <dataValidation type="list" allowBlank="1" showInputMessage="1" showErrorMessage="1" sqref="H13:Q45" xr:uid="{00000000-0002-0000-1100-000005000000}">
      <formula1>投与日</formula1>
    </dataValidation>
    <dataValidation type="list" allowBlank="1" showInputMessage="1" showErrorMessage="1" sqref="E40 E19 E13 E37 E34 E31 E28 E25 E43 E16 E22" xr:uid="{00000000-0002-0000-1100-000006000000}">
      <formula1>手技</formula1>
    </dataValidation>
    <dataValidation type="list" allowBlank="1" showInputMessage="1" showErrorMessage="1" sqref="F43 F19 F13 F40 F37 F34 F31 F28 F25 F16 F22" xr:uid="{00000000-0002-0000-1100-000007000000}">
      <formula1>投与ルート</formula1>
    </dataValidation>
    <dataValidation type="list" allowBlank="1" showInputMessage="1" showErrorMessage="1" sqref="A13:A45" xr:uid="{00000000-0002-0000-1100-000008000000}">
      <formula1>RP</formula1>
    </dataValidation>
    <dataValidation type="list" allowBlank="1" showInputMessage="1" showErrorMessage="1" sqref="B13:B45" xr:uid="{00000000-0002-0000-1100-000009000000}">
      <formula1>抗ガン剤サイン</formula1>
    </dataValidation>
    <dataValidation type="list" allowBlank="1" showInputMessage="1" showErrorMessage="1" sqref="D6:F6" xr:uid="{00000000-0002-0000-1100-00000A000000}">
      <formula1>INDIRECT($B$6)</formula1>
    </dataValidation>
  </dataValidations>
  <hyperlinks>
    <hyperlink ref="R1" location="登録ﾚｼﾞﾒﾝ一覧!A1" display="登録ﾚｼﾞﾒﾝ一覧!A1" xr:uid="{3D3635D6-2DDD-44AC-8E7A-E63BEAC563E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S58"/>
  <sheetViews>
    <sheetView view="pageBreakPreview" zoomScaleNormal="100" zoomScaleSheetLayoutView="100" zoomScalePageLayoutView="8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31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 t="s">
        <v>17</v>
      </c>
      <c r="N12" s="11">
        <v>21</v>
      </c>
      <c r="O12" s="11"/>
      <c r="P12" s="11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27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08" t="s">
        <v>95</v>
      </c>
      <c r="B16" s="29" t="s">
        <v>337</v>
      </c>
      <c r="C16" s="29" t="s">
        <v>339</v>
      </c>
      <c r="D16" s="28" t="s">
        <v>132</v>
      </c>
      <c r="E16" s="28" t="s">
        <v>121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09"/>
      <c r="B17" s="29" t="s">
        <v>7</v>
      </c>
      <c r="C17" s="29" t="s">
        <v>515</v>
      </c>
      <c r="D17" s="28" t="s">
        <v>424</v>
      </c>
      <c r="E17" s="30"/>
      <c r="F17" s="31"/>
      <c r="G17" s="3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62"/>
      <c r="B18" s="29"/>
      <c r="C18" s="29"/>
      <c r="D18" s="28"/>
      <c r="E18" s="33"/>
      <c r="F18" s="34"/>
      <c r="G18" s="3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08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09"/>
      <c r="B20" s="29"/>
      <c r="C20" s="29"/>
      <c r="D20" s="28"/>
      <c r="E20" s="30"/>
      <c r="F20" s="31"/>
      <c r="G20" s="3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62"/>
      <c r="B21" s="29"/>
      <c r="C21" s="29"/>
      <c r="D21" s="28"/>
      <c r="E21" s="33"/>
      <c r="F21" s="34"/>
      <c r="G21" s="3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30</v>
      </c>
      <c r="B22" s="25" t="s">
        <v>350</v>
      </c>
      <c r="C22" s="25" t="s">
        <v>512</v>
      </c>
      <c r="D22" s="28" t="s">
        <v>377</v>
      </c>
      <c r="E22" s="28" t="s">
        <v>355</v>
      </c>
      <c r="F22" s="28"/>
      <c r="G22" s="28" t="s">
        <v>378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5"/>
      <c r="C23" s="25"/>
      <c r="D23" s="28"/>
      <c r="E23" s="132" t="s">
        <v>426</v>
      </c>
      <c r="F23" s="133"/>
      <c r="G23" s="13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5"/>
      <c r="C24" s="25"/>
      <c r="D24" s="28"/>
      <c r="E24" s="135"/>
      <c r="F24" s="136"/>
      <c r="G24" s="13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5"/>
      <c r="C25" s="2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5"/>
      <c r="C26" s="25"/>
      <c r="D26" s="28"/>
      <c r="E26" s="132"/>
      <c r="F26" s="133"/>
      <c r="G26" s="13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5"/>
      <c r="C27" s="25"/>
      <c r="D27" s="28"/>
      <c r="E27" s="135"/>
      <c r="F27" s="136"/>
      <c r="G27" s="13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0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A19:A21"/>
    <mergeCell ref="A25:A27"/>
    <mergeCell ref="E26:G27"/>
    <mergeCell ref="E23:G24"/>
    <mergeCell ref="A46:G47"/>
    <mergeCell ref="L46:Q46"/>
    <mergeCell ref="A22:A24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8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C13:C45" xr:uid="{00000000-0002-0000-1200-000000000000}">
      <formula1>INDIRECT(B13)</formula1>
    </dataValidation>
    <dataValidation type="list" errorStyle="warning" allowBlank="1" showInputMessage="1" showErrorMessage="1" sqref="D13:D45" xr:uid="{00000000-0002-0000-1200-000001000000}">
      <formula1>INDIRECT(C13)</formula1>
    </dataValidation>
    <dataValidation type="list" allowBlank="1" showInputMessage="1" showErrorMessage="1" sqref="K6:P7" xr:uid="{00000000-0002-0000-1200-000002000000}">
      <formula1>催吐リスク</formula1>
    </dataValidation>
    <dataValidation type="list" allowBlank="1" showInputMessage="1" showErrorMessage="1" sqref="B13:B45" xr:uid="{00000000-0002-0000-1200-000003000000}">
      <formula1>抗ガン剤サイン</formula1>
    </dataValidation>
    <dataValidation type="list" allowBlank="1" showInputMessage="1" showErrorMessage="1" sqref="A22:A45 A19 A13:A16" xr:uid="{00000000-0002-0000-1200-000004000000}">
      <formula1>RP</formula1>
    </dataValidation>
    <dataValidation type="list" allowBlank="1" showInputMessage="1" showErrorMessage="1" sqref="F43 F16 F28 F31 F34 F37 F40 F25 F13 F19 F22" xr:uid="{00000000-0002-0000-1200-000005000000}">
      <formula1>投与ルート</formula1>
    </dataValidation>
    <dataValidation type="list" allowBlank="1" showInputMessage="1" showErrorMessage="1" sqref="E40 E43 E16 E28 E31 E34 E37 E25 E13 E19 E22" xr:uid="{00000000-0002-0000-1200-000006000000}">
      <formula1>手技</formula1>
    </dataValidation>
    <dataValidation type="list" allowBlank="1" showInputMessage="1" showErrorMessage="1" sqref="H13:Q45" xr:uid="{00000000-0002-0000-1200-000007000000}">
      <formula1>投与日</formula1>
    </dataValidation>
    <dataValidation type="list" allowBlank="1" showInputMessage="1" showErrorMessage="1" sqref="G25 G28 G31 G34 G37 G40 G43 G13 G19 G16 G22" xr:uid="{00000000-0002-0000-1200-000008000000}">
      <formula1>投与速度</formula1>
    </dataValidation>
    <dataValidation type="list" errorStyle="warning" allowBlank="1" showInputMessage="1" showErrorMessage="1" sqref="E44:G45 E17:G18 E29:G30 E32:G33 E35:G36 E38:G39 E41:G42 E14:G15 E26:G27 E20:G21 E23:G24" xr:uid="{00000000-0002-0000-1200-000009000000}">
      <formula1>コメント</formula1>
    </dataValidation>
    <dataValidation type="list" allowBlank="1" showInputMessage="1" showErrorMessage="1" sqref="D6:F6" xr:uid="{00000000-0002-0000-1200-00000A000000}">
      <formula1>INDIRECT($B$6)</formula1>
    </dataValidation>
  </dataValidations>
  <hyperlinks>
    <hyperlink ref="R1" location="登録ﾚｼﾞﾒﾝ一覧!A1" display="登録ﾚｼﾞﾒﾝ一覧!A1" xr:uid="{3677A853-39A4-44F8-9BB4-0F0990B52E5D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10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10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4.25" customHeight="1" x14ac:dyDescent="0.15">
      <c r="A13" s="110" t="s">
        <v>94</v>
      </c>
      <c r="B13" s="28"/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5"/>
      <c r="Q13" s="28"/>
    </row>
    <row r="14" spans="1:19" ht="13.5" customHeight="1" x14ac:dyDescent="0.15">
      <c r="A14" s="110"/>
      <c r="B14" s="29" t="s">
        <v>337</v>
      </c>
      <c r="C14" s="29" t="s">
        <v>393</v>
      </c>
      <c r="D14" s="28" t="s">
        <v>394</v>
      </c>
      <c r="E14" s="111"/>
      <c r="F14" s="143"/>
      <c r="G14" s="144"/>
      <c r="I14" s="28"/>
      <c r="J14" s="28"/>
      <c r="K14" s="28"/>
      <c r="L14" s="28"/>
      <c r="N14" s="28"/>
      <c r="O14" s="28"/>
      <c r="P14" s="28"/>
      <c r="Q14" s="28"/>
    </row>
    <row r="15" spans="1:19" ht="14.25" customHeight="1" x14ac:dyDescent="0.15">
      <c r="A15" s="110"/>
      <c r="B15" s="29" t="s">
        <v>337</v>
      </c>
      <c r="C15" s="29" t="s">
        <v>364</v>
      </c>
      <c r="D15" s="28" t="s">
        <v>367</v>
      </c>
      <c r="E15" s="145"/>
      <c r="F15" s="146"/>
      <c r="G15" s="147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09" t="s">
        <v>95</v>
      </c>
      <c r="B16" s="29" t="s">
        <v>337</v>
      </c>
      <c r="C16" s="29" t="s">
        <v>40</v>
      </c>
      <c r="D16" s="28" t="s">
        <v>25</v>
      </c>
      <c r="E16" s="28" t="s">
        <v>122</v>
      </c>
      <c r="F16" s="28" t="s">
        <v>6</v>
      </c>
      <c r="G16" s="28" t="s">
        <v>170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109"/>
      <c r="B17" s="29" t="s">
        <v>337</v>
      </c>
      <c r="C17" s="29" t="s">
        <v>573</v>
      </c>
      <c r="D17" s="28" t="s">
        <v>26</v>
      </c>
      <c r="E17" s="132"/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62"/>
      <c r="B18" s="29"/>
      <c r="C18" s="29"/>
      <c r="D18" s="28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09" t="s">
        <v>96</v>
      </c>
      <c r="B19" s="29" t="s">
        <v>337</v>
      </c>
      <c r="C19" s="29" t="s">
        <v>40</v>
      </c>
      <c r="D19" s="28" t="s">
        <v>8</v>
      </c>
      <c r="E19" s="28" t="s">
        <v>122</v>
      </c>
      <c r="F19" s="28" t="s">
        <v>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09"/>
      <c r="B20" s="29" t="s">
        <v>7</v>
      </c>
      <c r="C20" s="29" t="s">
        <v>387</v>
      </c>
      <c r="D20" s="28" t="s">
        <v>586</v>
      </c>
      <c r="E20" s="132"/>
      <c r="F20" s="133"/>
      <c r="G20" s="13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62"/>
      <c r="B21" s="29"/>
      <c r="C21" s="29"/>
      <c r="D21" s="28"/>
      <c r="E21" s="135"/>
      <c r="F21" s="136"/>
      <c r="G21" s="13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09" t="s">
        <v>97</v>
      </c>
      <c r="B22" s="29" t="s">
        <v>337</v>
      </c>
      <c r="C22" s="29" t="s">
        <v>40</v>
      </c>
      <c r="D22" s="28" t="s">
        <v>25</v>
      </c>
      <c r="E22" s="28" t="s">
        <v>122</v>
      </c>
      <c r="F22" s="28" t="s">
        <v>6</v>
      </c>
      <c r="G22" s="28" t="s">
        <v>170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09"/>
      <c r="B23" s="29"/>
      <c r="C23" s="29"/>
      <c r="D23" s="28"/>
      <c r="E23" s="30"/>
      <c r="F23" s="31"/>
      <c r="G23" s="3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62"/>
      <c r="B24" s="29"/>
      <c r="C24" s="29"/>
      <c r="D24" s="28"/>
      <c r="E24" s="33"/>
      <c r="F24" s="34"/>
      <c r="G24" s="3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09" t="s">
        <v>98</v>
      </c>
      <c r="B25" s="29" t="s">
        <v>337</v>
      </c>
      <c r="C25" s="29" t="s">
        <v>339</v>
      </c>
      <c r="D25" s="28" t="s">
        <v>368</v>
      </c>
      <c r="E25" s="28" t="s">
        <v>122</v>
      </c>
      <c r="F25" s="28" t="s">
        <v>6</v>
      </c>
      <c r="G25" s="28" t="s">
        <v>179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09"/>
      <c r="B26" s="29" t="s">
        <v>7</v>
      </c>
      <c r="C26" s="29" t="s">
        <v>369</v>
      </c>
      <c r="D26" s="28" t="s">
        <v>422</v>
      </c>
      <c r="E26" s="30"/>
      <c r="F26" s="31"/>
      <c r="G26" s="3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62"/>
      <c r="B27" s="29"/>
      <c r="C27" s="29"/>
      <c r="D27" s="28"/>
      <c r="E27" s="33"/>
      <c r="F27" s="34"/>
      <c r="G27" s="3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09" t="s">
        <v>99</v>
      </c>
      <c r="B28" s="29" t="s">
        <v>337</v>
      </c>
      <c r="C28" s="29" t="s">
        <v>339</v>
      </c>
      <c r="D28" s="28" t="s">
        <v>368</v>
      </c>
      <c r="E28" s="28" t="s">
        <v>122</v>
      </c>
      <c r="F28" s="28" t="s">
        <v>166</v>
      </c>
      <c r="G28" s="28" t="s">
        <v>179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09"/>
      <c r="B29" s="29" t="s">
        <v>7</v>
      </c>
      <c r="C29" s="29" t="s">
        <v>365</v>
      </c>
      <c r="D29" s="28" t="s">
        <v>366</v>
      </c>
      <c r="E29" s="111" t="s">
        <v>214</v>
      </c>
      <c r="F29" s="143"/>
      <c r="G29" s="14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2"/>
      <c r="B30" s="29"/>
      <c r="C30" s="29"/>
      <c r="D30" s="28"/>
      <c r="E30" s="145"/>
      <c r="F30" s="146"/>
      <c r="G30" s="14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09" t="s">
        <v>100</v>
      </c>
      <c r="B31" s="29" t="s">
        <v>337</v>
      </c>
      <c r="C31" s="29" t="s">
        <v>339</v>
      </c>
      <c r="D31" s="28" t="s">
        <v>371</v>
      </c>
      <c r="E31" s="28" t="s">
        <v>122</v>
      </c>
      <c r="F31" s="28" t="s">
        <v>166</v>
      </c>
      <c r="G31" s="28" t="s">
        <v>170</v>
      </c>
      <c r="H31" s="28" t="s">
        <v>341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09"/>
      <c r="B32" s="29" t="s">
        <v>7</v>
      </c>
      <c r="C32" s="29" t="s">
        <v>342</v>
      </c>
      <c r="D32" s="28" t="s">
        <v>372</v>
      </c>
      <c r="E32" s="37"/>
      <c r="F32" s="38"/>
      <c r="G32" s="3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62"/>
      <c r="B33" s="29"/>
      <c r="C33" s="29"/>
      <c r="D33" s="28"/>
      <c r="E33" s="40"/>
      <c r="F33" s="41"/>
      <c r="G33" s="42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09" t="s">
        <v>101</v>
      </c>
      <c r="B34" s="29" t="s">
        <v>337</v>
      </c>
      <c r="C34" s="29" t="s">
        <v>40</v>
      </c>
      <c r="D34" s="28" t="s">
        <v>5</v>
      </c>
      <c r="E34" s="28" t="s">
        <v>122</v>
      </c>
      <c r="F34" s="28"/>
      <c r="G34" s="28" t="s">
        <v>185</v>
      </c>
      <c r="H34" s="28" t="s">
        <v>341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09"/>
      <c r="B35" s="29" t="s">
        <v>7</v>
      </c>
      <c r="C35" s="29" t="s">
        <v>342</v>
      </c>
      <c r="D35" s="28" t="s">
        <v>373</v>
      </c>
      <c r="E35" s="152" t="s">
        <v>212</v>
      </c>
      <c r="F35" s="148"/>
      <c r="G35" s="149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62"/>
      <c r="B36" s="16"/>
      <c r="C36" s="16"/>
      <c r="D36" s="16"/>
      <c r="E36" s="153"/>
      <c r="F36" s="154"/>
      <c r="G36" s="15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39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A25:A27"/>
    <mergeCell ref="A28:A30"/>
    <mergeCell ref="E29:G30"/>
    <mergeCell ref="A31:A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4:B45">
    <cfRule type="containsText" dxfId="17" priority="3" operator="containsText" text="なし">
      <formula>NOT(ISERROR(SEARCH("なし",B14)))</formula>
    </cfRule>
  </conditionalFormatting>
  <dataValidations count="12">
    <dataValidation type="list" errorStyle="warning" allowBlank="1" showInputMessage="1" showErrorMessage="1" sqref="D37:D45 D13:D35" xr:uid="{00000000-0002-0000-1300-000000000000}">
      <formula1>INDIRECT(C13)</formula1>
    </dataValidation>
    <dataValidation type="list" allowBlank="1" showInputMessage="1" showErrorMessage="1" sqref="C37:C45 C15:C35" xr:uid="{00000000-0002-0000-1300-000001000000}">
      <formula1>INDIRECT(B15)</formula1>
    </dataValidation>
    <dataValidation type="list" allowBlank="1" showInputMessage="1" showErrorMessage="1" sqref="K6:P7" xr:uid="{00000000-0002-0000-1300-000002000000}">
      <formula1>催吐リスク</formula1>
    </dataValidation>
    <dataValidation type="list" allowBlank="1" showInputMessage="1" showErrorMessage="1" sqref="C13:C14" xr:uid="{00000000-0002-0000-1300-000003000000}">
      <formula1>INDIRECT(B14)</formula1>
    </dataValidation>
    <dataValidation type="list" errorStyle="warning" allowBlank="1" showInputMessage="1" showErrorMessage="1" sqref="E41:G42 E38:G39 E14 E44:G45 E17:G18 E20:G21 E23:G24 E26:G27 E35 E32 E29" xr:uid="{00000000-0002-0000-1300-000004000000}">
      <formula1>コメント</formula1>
    </dataValidation>
    <dataValidation type="list" allowBlank="1" showInputMessage="1" showErrorMessage="1" sqref="G13 G43 G40 G37 G16 G19 G22 G25 G34 G28 G31" xr:uid="{00000000-0002-0000-1300-000005000000}">
      <formula1>投与速度</formula1>
    </dataValidation>
    <dataValidation type="list" allowBlank="1" showInputMessage="1" showErrorMessage="1" sqref="H13 N14:Q14 I14:L14 M13 H15:Q45" xr:uid="{00000000-0002-0000-1300-000006000000}">
      <formula1>投与日</formula1>
    </dataValidation>
    <dataValidation type="list" allowBlank="1" showInputMessage="1" showErrorMessage="1" sqref="E40 E43 E13 E37 E16 E19 E22 E25 E28 E34 E31" xr:uid="{00000000-0002-0000-1300-000007000000}">
      <formula1>手技</formula1>
    </dataValidation>
    <dataValidation type="list" allowBlank="1" showInputMessage="1" showErrorMessage="1" sqref="F43 F16 F13 F40 F37 F19 F22 F25 F28 F34 F31" xr:uid="{00000000-0002-0000-1300-000008000000}">
      <formula1>投与ルート</formula1>
    </dataValidation>
    <dataValidation type="list" allowBlank="1" showInputMessage="1" showErrorMessage="1" sqref="A13 A37:A45 A16 A19 A22 A25 A28 A31 A34" xr:uid="{00000000-0002-0000-1300-000009000000}">
      <formula1>RP</formula1>
    </dataValidation>
    <dataValidation type="list" allowBlank="1" showInputMessage="1" showErrorMessage="1" sqref="B37:B45 B14:B35" xr:uid="{00000000-0002-0000-1300-00000A000000}">
      <formula1>抗ガン剤サイン</formula1>
    </dataValidation>
    <dataValidation type="list" allowBlank="1" showInputMessage="1" showErrorMessage="1" sqref="D6:F6" xr:uid="{00000000-0002-0000-1300-00000B000000}">
      <formula1>INDIRECT($B$6)</formula1>
    </dataValidation>
  </dataValidations>
  <hyperlinks>
    <hyperlink ref="R1" location="登録ﾚｼﾞﾒﾝ一覧!A1" display="登録ﾚｼﾞﾒﾝ一覧!A1" xr:uid="{EE525A46-0BFB-448A-9353-45A5180142A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388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15</v>
      </c>
      <c r="N12" s="11" t="s">
        <v>29</v>
      </c>
      <c r="O12" s="11">
        <v>28</v>
      </c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/>
      <c r="M13" s="28" t="s">
        <v>341</v>
      </c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389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 t="s">
        <v>341</v>
      </c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28</v>
      </c>
      <c r="E19" s="28" t="s">
        <v>121</v>
      </c>
      <c r="F19" s="28" t="s">
        <v>6</v>
      </c>
      <c r="G19" s="28" t="s">
        <v>178</v>
      </c>
      <c r="H19" s="28" t="s">
        <v>341</v>
      </c>
      <c r="I19" s="28"/>
      <c r="J19" s="28"/>
      <c r="K19" s="28"/>
      <c r="L19" s="28"/>
      <c r="M19" s="28" t="s">
        <v>341</v>
      </c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365</v>
      </c>
      <c r="D20" s="28" t="s">
        <v>390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40</v>
      </c>
      <c r="D22" s="28" t="s">
        <v>25</v>
      </c>
      <c r="E22" s="28" t="s">
        <v>121</v>
      </c>
      <c r="F22" s="28" t="s">
        <v>6</v>
      </c>
      <c r="G22" s="28" t="s">
        <v>170</v>
      </c>
      <c r="H22" s="28" t="s">
        <v>341</v>
      </c>
      <c r="I22" s="28"/>
      <c r="J22" s="28"/>
      <c r="K22" s="28"/>
      <c r="L22" s="28"/>
      <c r="M22" s="28" t="s">
        <v>341</v>
      </c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30"/>
      <c r="F23" s="31"/>
      <c r="G23" s="3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33"/>
      <c r="F24" s="34"/>
      <c r="G24" s="3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43" t="s">
        <v>30</v>
      </c>
      <c r="B25" s="25" t="s">
        <v>350</v>
      </c>
      <c r="C25" s="25" t="s">
        <v>391</v>
      </c>
      <c r="D25" s="28"/>
      <c r="E25" s="28" t="s">
        <v>355</v>
      </c>
      <c r="F25" s="28"/>
      <c r="G25" s="28" t="s">
        <v>378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44"/>
      <c r="B26" s="25"/>
      <c r="C26" s="25"/>
      <c r="D26" s="28"/>
      <c r="E26" s="152" t="s">
        <v>392</v>
      </c>
      <c r="F26" s="148"/>
      <c r="G26" s="149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45"/>
      <c r="B27" s="25"/>
      <c r="C27" s="25"/>
      <c r="D27" s="28"/>
      <c r="E27" s="153"/>
      <c r="F27" s="154"/>
      <c r="G27" s="15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0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16" priority="5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1400-000000000000}">
      <formula1>催吐リスク</formula1>
    </dataValidation>
    <dataValidation type="list" allowBlank="1" showInputMessage="1" showErrorMessage="1" sqref="C13:C45" xr:uid="{00000000-0002-0000-1400-000001000000}">
      <formula1>INDIRECT(B13)</formula1>
    </dataValidation>
    <dataValidation type="list" errorStyle="warning" allowBlank="1" showInputMessage="1" showErrorMessage="1" sqref="D13:D45" xr:uid="{00000000-0002-0000-1400-000002000000}">
      <formula1>INDIRECT(C13)</formula1>
    </dataValidation>
    <dataValidation type="list" allowBlank="1" showInputMessage="1" showErrorMessage="1" sqref="B13:B45" xr:uid="{00000000-0002-0000-1400-000003000000}">
      <formula1>抗ガン剤サイン</formula1>
    </dataValidation>
    <dataValidation type="list" allowBlank="1" showInputMessage="1" showErrorMessage="1" sqref="A13:A45" xr:uid="{00000000-0002-0000-1400-000004000000}">
      <formula1>RP</formula1>
    </dataValidation>
    <dataValidation type="list" allowBlank="1" showInputMessage="1" showErrorMessage="1" sqref="F43 F13 F40 F37 F34 F31 F28 F16 F22 F19 F25" xr:uid="{00000000-0002-0000-1400-000005000000}">
      <formula1>投与ルート</formula1>
    </dataValidation>
    <dataValidation type="list" allowBlank="1" showInputMessage="1" showErrorMessage="1" sqref="E40 E16 E13 E37 E34 E31 E28 E43 E22 E19 E25" xr:uid="{00000000-0002-0000-1400-000006000000}">
      <formula1>手技</formula1>
    </dataValidation>
    <dataValidation type="list" allowBlank="1" showInputMessage="1" showErrorMessage="1" sqref="H13:Q45" xr:uid="{00000000-0002-0000-1400-000007000000}">
      <formula1>投与日</formula1>
    </dataValidation>
    <dataValidation type="list" allowBlank="1" showInputMessage="1" showErrorMessage="1" sqref="G13 G43 G40 G37 G34 G31 G28 G16 G19 G22 G25" xr:uid="{00000000-0002-0000-1400-000008000000}">
      <formula1>投与速度</formula1>
    </dataValidation>
    <dataValidation type="list" errorStyle="warning" allowBlank="1" showInputMessage="1" showErrorMessage="1" sqref="E14:G15 E41:G42 E38:G39 E35:G36 E32:G33 E29:G30 E17:G18 E44:G45 E23:G24 E20:G21 E26" xr:uid="{00000000-0002-0000-1400-000009000000}">
      <formula1>コメント</formula1>
    </dataValidation>
    <dataValidation type="list" allowBlank="1" showInputMessage="1" showErrorMessage="1" sqref="D6:F6" xr:uid="{00000000-0002-0000-1400-00000A000000}">
      <formula1>INDIRECT($B$6)</formula1>
    </dataValidation>
  </dataValidations>
  <hyperlinks>
    <hyperlink ref="R1" location="登録ﾚｼﾞﾒﾝ一覧!A1" display="登録ﾚｼﾞﾒﾝ一覧!A1" xr:uid="{2F987A4C-7A2A-4C9E-BDE4-447FFE240230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1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397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568</v>
      </c>
      <c r="D13" s="28" t="s">
        <v>570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364</v>
      </c>
      <c r="D14" s="28" t="s">
        <v>27</v>
      </c>
      <c r="E14" s="98" t="s">
        <v>381</v>
      </c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380</v>
      </c>
      <c r="D17" s="28" t="s">
        <v>268</v>
      </c>
      <c r="E17" s="98" t="s">
        <v>382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40</v>
      </c>
      <c r="D22" s="28" t="s">
        <v>28</v>
      </c>
      <c r="E22" s="28" t="s">
        <v>121</v>
      </c>
      <c r="F22" s="28" t="s">
        <v>6</v>
      </c>
      <c r="G22" s="28" t="s">
        <v>178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365</v>
      </c>
      <c r="D23" s="28" t="s">
        <v>366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40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37"/>
      <c r="F26" s="38"/>
      <c r="G26" s="39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40"/>
      <c r="F27" s="41"/>
      <c r="G27" s="42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39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40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41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16:A18"/>
    <mergeCell ref="E17:G18"/>
    <mergeCell ref="A19:A21"/>
    <mergeCell ref="E20:G21"/>
    <mergeCell ref="A22:A24"/>
    <mergeCell ref="A46:G47"/>
    <mergeCell ref="L46:Q46"/>
    <mergeCell ref="E23:G24"/>
    <mergeCell ref="A25:A27"/>
    <mergeCell ref="A40:A42"/>
    <mergeCell ref="E41:G42"/>
    <mergeCell ref="A43:A45"/>
    <mergeCell ref="E44:G45"/>
    <mergeCell ref="A34:A36"/>
    <mergeCell ref="E35:G36"/>
    <mergeCell ref="A28:A30"/>
    <mergeCell ref="E29:G30"/>
    <mergeCell ref="A31:A33"/>
    <mergeCell ref="E32:G33"/>
    <mergeCell ref="A37:A39"/>
    <mergeCell ref="E38:G39"/>
  </mergeCells>
  <phoneticPr fontId="6"/>
  <conditionalFormatting sqref="B13:B45">
    <cfRule type="containsText" dxfId="15" priority="7" operator="containsText" text="なし">
      <formula>NOT(ISERROR(SEARCH("なし",B13)))</formula>
    </cfRule>
  </conditionalFormatting>
  <dataValidations count="11">
    <dataValidation type="list" errorStyle="warning" allowBlank="1" showInputMessage="1" showErrorMessage="1" sqref="D13:D45" xr:uid="{00000000-0002-0000-1600-000000000000}">
      <formula1>INDIRECT(C13)</formula1>
    </dataValidation>
    <dataValidation type="list" allowBlank="1" showInputMessage="1" showErrorMessage="1" sqref="C13:C45" xr:uid="{00000000-0002-0000-1600-000001000000}">
      <formula1>INDIRECT(B13)</formula1>
    </dataValidation>
    <dataValidation type="list" allowBlank="1" showInputMessage="1" showErrorMessage="1" sqref="K6:P7" xr:uid="{00000000-0002-0000-1600-000002000000}">
      <formula1>催吐リスク</formula1>
    </dataValidation>
    <dataValidation type="list" errorStyle="warning" allowBlank="1" showInputMessage="1" showErrorMessage="1" sqref="E14:G15 E41:G42 E38:G39 E35:G36 E32:G33 E29:G30 E17:G18 E44:G45 E20:G21 E23:G24 E26" xr:uid="{00000000-0002-0000-1600-000003000000}">
      <formula1>コメント</formula1>
    </dataValidation>
    <dataValidation type="list" allowBlank="1" showInputMessage="1" showErrorMessage="1" sqref="G13 G43 G40 G37 G34 G31 G28 G16 G19 G22 G25" xr:uid="{00000000-0002-0000-1600-000004000000}">
      <formula1>投与速度</formula1>
    </dataValidation>
    <dataValidation type="list" allowBlank="1" showInputMessage="1" showErrorMessage="1" sqref="H13:Q45" xr:uid="{00000000-0002-0000-1600-000005000000}">
      <formula1>投与日</formula1>
    </dataValidation>
    <dataValidation type="list" allowBlank="1" showInputMessage="1" showErrorMessage="1" sqref="E40 E16 E13 E37 E34 E31 E28 E43 E19 E25 E22" xr:uid="{00000000-0002-0000-1600-000006000000}">
      <formula1>手技</formula1>
    </dataValidation>
    <dataValidation type="list" allowBlank="1" showInputMessage="1" showErrorMessage="1" sqref="F43 F13 F40 F37 F34 F31 F28 F16 F19 F25 F22" xr:uid="{00000000-0002-0000-1600-000007000000}">
      <formula1>投与ルート</formula1>
    </dataValidation>
    <dataValidation type="list" allowBlank="1" showInputMessage="1" showErrorMessage="1" sqref="A13:A45" xr:uid="{00000000-0002-0000-1600-000008000000}">
      <formula1>RP</formula1>
    </dataValidation>
    <dataValidation type="list" allowBlank="1" showInputMessage="1" showErrorMessage="1" sqref="B13:B45" xr:uid="{00000000-0002-0000-1600-000009000000}">
      <formula1>抗ガン剤サイン</formula1>
    </dataValidation>
    <dataValidation type="list" allowBlank="1" showInputMessage="1" showErrorMessage="1" sqref="D6:F6" xr:uid="{00000000-0002-0000-1600-00000A000000}">
      <formula1>INDIRECT($B$6)</formula1>
    </dataValidation>
  </dataValidations>
  <hyperlinks>
    <hyperlink ref="R1" location="登録ﾚｼﾞﾒﾝ一覧!A1" display="登録ﾚｼﾞﾒﾝ一覧!A1" xr:uid="{62397DA8-F52A-46E0-BF98-557B08FB0338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2"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2.875" customWidth="1"/>
    <col min="4" max="4" width="9" customWidth="1"/>
    <col min="5" max="5" width="7.625" customWidth="1"/>
    <col min="6" max="6" width="6" customWidth="1"/>
    <col min="7" max="7" width="9.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397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8</v>
      </c>
      <c r="N12" s="11" t="s">
        <v>29</v>
      </c>
      <c r="O12" s="11">
        <v>14</v>
      </c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568</v>
      </c>
      <c r="D13" s="28" t="s">
        <v>570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393</v>
      </c>
      <c r="D14" s="28" t="s">
        <v>394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27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8</v>
      </c>
      <c r="E16" s="28" t="s">
        <v>121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387</v>
      </c>
      <c r="D17" s="28" t="s">
        <v>586</v>
      </c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40</v>
      </c>
      <c r="D22" s="28" t="s">
        <v>28</v>
      </c>
      <c r="E22" s="28" t="s">
        <v>121</v>
      </c>
      <c r="F22" s="28" t="s">
        <v>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365</v>
      </c>
      <c r="D23" s="28" t="s">
        <v>366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40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37"/>
      <c r="F26" s="38"/>
      <c r="G26" s="39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40"/>
      <c r="F27" s="41"/>
      <c r="G27" s="42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39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40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41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39"/>
      <c r="B31" s="29" t="s">
        <v>337</v>
      </c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40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41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139"/>
      <c r="B34" s="29" t="s">
        <v>337</v>
      </c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140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141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1700-000000000000}">
      <formula1>催吐リスク</formula1>
    </dataValidation>
    <dataValidation type="list" allowBlank="1" showInputMessage="1" showErrorMessage="1" sqref="C13:C45" xr:uid="{00000000-0002-0000-1700-000001000000}">
      <formula1>INDIRECT(B13)</formula1>
    </dataValidation>
    <dataValidation type="list" errorStyle="warning" allowBlank="1" showInputMessage="1" showErrorMessage="1" sqref="D13:D45" xr:uid="{00000000-0002-0000-1700-000002000000}">
      <formula1>INDIRECT(C13)</formula1>
    </dataValidation>
    <dataValidation type="list" allowBlank="1" showInputMessage="1" showErrorMessage="1" sqref="B13:B45" xr:uid="{00000000-0002-0000-1700-000003000000}">
      <formula1>抗ガン剤サイン</formula1>
    </dataValidation>
    <dataValidation type="list" allowBlank="1" showInputMessage="1" showErrorMessage="1" sqref="A13:A45" xr:uid="{00000000-0002-0000-1700-000004000000}">
      <formula1>RP</formula1>
    </dataValidation>
    <dataValidation type="list" allowBlank="1" showInputMessage="1" showErrorMessage="1" sqref="F43 F13 F40 F37 F25 F22 F34 F16 F19 F31 F28" xr:uid="{00000000-0002-0000-1700-000005000000}">
      <formula1>投与ルート</formula1>
    </dataValidation>
    <dataValidation type="list" allowBlank="1" showInputMessage="1" showErrorMessage="1" sqref="E40 E16 E13 E37 E25 E22 E34 E43 E19 E31 E28" xr:uid="{00000000-0002-0000-1700-000006000000}">
      <formula1>手技</formula1>
    </dataValidation>
    <dataValidation type="list" allowBlank="1" showInputMessage="1" showErrorMessage="1" sqref="H13:Q45" xr:uid="{00000000-0002-0000-1700-000007000000}">
      <formula1>投与日</formula1>
    </dataValidation>
    <dataValidation type="list" allowBlank="1" showInputMessage="1" showErrorMessage="1" sqref="G13 G43 G40 G37 G22 G25 G34 G16 G19 G31 G28" xr:uid="{00000000-0002-0000-1700-000008000000}">
      <formula1>投与速度</formula1>
    </dataValidation>
    <dataValidation type="list" errorStyle="warning" allowBlank="1" showInputMessage="1" showErrorMessage="1" sqref="E14:G15 E41:G42 E38:G39 E23:G24 E26 E29:G30 E17:G18 E44:G45 E20:G21 E32:G33 E35:G36" xr:uid="{00000000-0002-0000-1700-000009000000}">
      <formula1>コメント</formula1>
    </dataValidation>
    <dataValidation type="list" allowBlank="1" showInputMessage="1" showErrorMessage="1" sqref="D6:F6" xr:uid="{00000000-0002-0000-1700-00000A000000}">
      <formula1>INDIRECT($B$6)</formula1>
    </dataValidation>
  </dataValidations>
  <hyperlinks>
    <hyperlink ref="R1" location="登録ﾚｼﾞﾒﾝ一覧!A1" display="登録ﾚｼﾞﾒﾝ一覧!A1" xr:uid="{9FCBF74F-5677-4B6B-9822-38FB24BDB15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3">
    <tabColor theme="4"/>
  </sheetPr>
  <dimension ref="A1:S58"/>
  <sheetViews>
    <sheetView view="pageBreakPreview" zoomScaleNormal="100" zoomScaleSheetLayoutView="100" zoomScalePageLayoutView="71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406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31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 t="s">
        <v>398</v>
      </c>
      <c r="N12" s="11">
        <v>21</v>
      </c>
      <c r="O12" s="11"/>
      <c r="P12" s="11"/>
      <c r="Q12" s="11"/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/>
      <c r="D14" s="28"/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379</v>
      </c>
      <c r="E17" s="132" t="s">
        <v>376</v>
      </c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29"/>
      <c r="D18" s="29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175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337</v>
      </c>
      <c r="C20" s="29"/>
      <c r="D20" s="28"/>
      <c r="E20" s="111"/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 t="s">
        <v>337</v>
      </c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30</v>
      </c>
      <c r="B22" s="25" t="s">
        <v>350</v>
      </c>
      <c r="C22" s="25" t="s">
        <v>512</v>
      </c>
      <c r="D22" s="28" t="s">
        <v>377</v>
      </c>
      <c r="E22" s="28" t="s">
        <v>355</v>
      </c>
      <c r="F22" s="28"/>
      <c r="G22" s="28" t="s">
        <v>378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5"/>
      <c r="C23" s="25"/>
      <c r="D23" s="28"/>
      <c r="E23" s="132" t="s">
        <v>426</v>
      </c>
      <c r="F23" s="133"/>
      <c r="G23" s="13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5"/>
      <c r="C24" s="25"/>
      <c r="D24" s="28"/>
      <c r="E24" s="135"/>
      <c r="F24" s="136"/>
      <c r="G24" s="13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1:Q1"/>
    <mergeCell ref="R1:S1"/>
    <mergeCell ref="A46:G47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28:A30"/>
    <mergeCell ref="E29:G30"/>
    <mergeCell ref="A31:A33"/>
    <mergeCell ref="E32:G33"/>
  </mergeCells>
  <phoneticPr fontId="6"/>
  <conditionalFormatting sqref="B13:B45">
    <cfRule type="containsText" dxfId="13" priority="6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1800-000000000000}">
      <formula1>催吐リスク</formula1>
    </dataValidation>
    <dataValidation type="list" errorStyle="warning" allowBlank="1" showInputMessage="1" showErrorMessage="1" sqref="D13:D17 C18:D18 D19:D45" xr:uid="{00000000-0002-0000-1800-000001000000}">
      <formula1>INDIRECT(B13)</formula1>
    </dataValidation>
    <dataValidation type="list" allowBlank="1" showInputMessage="1" showErrorMessage="1" sqref="C13:C17 C19:C45" xr:uid="{00000000-0002-0000-1800-000002000000}">
      <formula1>INDIRECT(B13)</formula1>
    </dataValidation>
    <dataValidation type="list" errorStyle="warning" allowBlank="1" showInputMessage="1" showErrorMessage="1" sqref="E17:G18 E44:G45 E14:G15 E20 E26:G27 E29:G30 E32:G33 E35:G36 E38:G39 E41:G42 E23:G24" xr:uid="{00000000-0002-0000-1800-000003000000}">
      <formula1>コメント</formula1>
    </dataValidation>
    <dataValidation type="list" allowBlank="1" showInputMessage="1" showErrorMessage="1" sqref="G16 G19 G13 G25 G28 G31 G34 G37 G40 G43 G22" xr:uid="{00000000-0002-0000-1800-000004000000}">
      <formula1>投与速度</formula1>
    </dataValidation>
    <dataValidation type="list" allowBlank="1" showInputMessage="1" showErrorMessage="1" sqref="H13:Q45" xr:uid="{00000000-0002-0000-1800-000005000000}">
      <formula1>投与日</formula1>
    </dataValidation>
    <dataValidation type="list" allowBlank="1" showInputMessage="1" showErrorMessage="1" sqref="E40 E43 E19 E13 E25 E28 E31 E34 E37 E16 E22" xr:uid="{00000000-0002-0000-1800-000006000000}">
      <formula1>手技</formula1>
    </dataValidation>
    <dataValidation type="list" allowBlank="1" showInputMessage="1" showErrorMessage="1" sqref="F43 F19 F13 F25 F28 F31 F34 F37 F40 F16 F22" xr:uid="{00000000-0002-0000-1800-000007000000}">
      <formula1>投与ルート</formula1>
    </dataValidation>
    <dataValidation type="list" allowBlank="1" showInputMessage="1" showErrorMessage="1" sqref="A13:A45" xr:uid="{00000000-0002-0000-1800-000008000000}">
      <formula1>RP</formula1>
    </dataValidation>
    <dataValidation type="list" allowBlank="1" showInputMessage="1" showErrorMessage="1" sqref="B13:B45" xr:uid="{00000000-0002-0000-1800-000009000000}">
      <formula1>抗ガン剤サイン</formula1>
    </dataValidation>
    <dataValidation type="list" allowBlank="1" showInputMessage="1" showErrorMessage="1" sqref="D6:F6" xr:uid="{00000000-0002-0000-1800-00000A000000}">
      <formula1>INDIRECT($B$6)</formula1>
    </dataValidation>
  </dataValidations>
  <hyperlinks>
    <hyperlink ref="R1" location="登録ﾚｼﾞﾒﾝ一覧!A1" display="登録ﾚｼﾞﾒﾝ一覧!A1" xr:uid="{8A8D334F-7074-4057-9AC1-5C3F95E6D09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theme="4"/>
  </sheetPr>
  <dimension ref="A1:S58"/>
  <sheetViews>
    <sheetView view="pageBreakPreview" zoomScaleNormal="100" zoomScaleSheetLayoutView="100" zoomScalePageLayoutView="68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4.25" customHeight="1" x14ac:dyDescent="0.15">
      <c r="A13" s="108" t="s">
        <v>94</v>
      </c>
      <c r="B13" s="28"/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5"/>
      <c r="Q13" s="28"/>
    </row>
    <row r="14" spans="1:19" ht="13.5" customHeight="1" x14ac:dyDescent="0.15">
      <c r="A14" s="109"/>
      <c r="B14" s="29" t="s">
        <v>337</v>
      </c>
      <c r="C14" s="29" t="s">
        <v>573</v>
      </c>
      <c r="D14" s="28" t="s">
        <v>26</v>
      </c>
      <c r="E14" s="111" t="s">
        <v>381</v>
      </c>
      <c r="F14" s="143"/>
      <c r="G14" s="144"/>
      <c r="I14" s="28"/>
      <c r="J14" s="28"/>
      <c r="K14" s="28"/>
      <c r="L14" s="28"/>
      <c r="N14" s="28"/>
      <c r="O14" s="28"/>
      <c r="P14" s="28"/>
      <c r="Q14" s="28"/>
    </row>
    <row r="15" spans="1:19" ht="14.25" customHeight="1" x14ac:dyDescent="0.15">
      <c r="A15" s="109"/>
      <c r="B15" s="29" t="s">
        <v>337</v>
      </c>
      <c r="C15" s="29" t="s">
        <v>393</v>
      </c>
      <c r="D15" s="28" t="s">
        <v>394</v>
      </c>
      <c r="E15" s="112"/>
      <c r="F15" s="158"/>
      <c r="G15" s="159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62"/>
      <c r="B16" s="29" t="s">
        <v>337</v>
      </c>
      <c r="C16" s="29" t="s">
        <v>364</v>
      </c>
      <c r="D16" s="28" t="s">
        <v>27</v>
      </c>
      <c r="E16" s="145"/>
      <c r="F16" s="146"/>
      <c r="G16" s="147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 t="s">
        <v>95</v>
      </c>
      <c r="B17" s="29" t="s">
        <v>337</v>
      </c>
      <c r="C17" s="29" t="s">
        <v>40</v>
      </c>
      <c r="D17" s="28" t="s">
        <v>8</v>
      </c>
      <c r="E17" s="28" t="s">
        <v>122</v>
      </c>
      <c r="F17" s="28" t="s">
        <v>6</v>
      </c>
      <c r="G17" s="28"/>
      <c r="H17" s="28" t="s">
        <v>341</v>
      </c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7</v>
      </c>
      <c r="C18" s="29" t="s">
        <v>399</v>
      </c>
      <c r="D18" s="28" t="s">
        <v>433</v>
      </c>
      <c r="E18" s="132" t="s">
        <v>382</v>
      </c>
      <c r="F18" s="133"/>
      <c r="G18" s="134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/>
      <c r="B19" s="29"/>
      <c r="C19" s="29"/>
      <c r="D19" s="28"/>
      <c r="E19" s="135"/>
      <c r="F19" s="136"/>
      <c r="G19" s="137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 t="s">
        <v>96</v>
      </c>
      <c r="B20" s="29" t="s">
        <v>337</v>
      </c>
      <c r="C20" s="29" t="s">
        <v>40</v>
      </c>
      <c r="D20" s="28" t="s">
        <v>5</v>
      </c>
      <c r="E20" s="28" t="s">
        <v>122</v>
      </c>
      <c r="F20" s="28" t="s">
        <v>6</v>
      </c>
      <c r="G20" s="28" t="s">
        <v>176</v>
      </c>
      <c r="H20" s="28" t="s">
        <v>341</v>
      </c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156" t="s">
        <v>434</v>
      </c>
      <c r="D21" s="157"/>
      <c r="E21" s="98" t="s">
        <v>401</v>
      </c>
      <c r="F21" s="99"/>
      <c r="G21" s="100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/>
      <c r="B22" s="29"/>
      <c r="C22" s="29"/>
      <c r="D22" s="28"/>
      <c r="E22" s="101"/>
      <c r="F22" s="102"/>
      <c r="G22" s="103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 t="s">
        <v>97</v>
      </c>
      <c r="B23" s="29" t="s">
        <v>337</v>
      </c>
      <c r="C23" s="29" t="s">
        <v>339</v>
      </c>
      <c r="D23" s="28" t="s">
        <v>368</v>
      </c>
      <c r="E23" s="28" t="s">
        <v>122</v>
      </c>
      <c r="F23" s="28" t="s">
        <v>6</v>
      </c>
      <c r="G23" s="28" t="s">
        <v>179</v>
      </c>
      <c r="H23" s="28" t="s">
        <v>341</v>
      </c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 t="s">
        <v>7</v>
      </c>
      <c r="C24" s="29" t="s">
        <v>369</v>
      </c>
      <c r="D24" s="28" t="s">
        <v>422</v>
      </c>
      <c r="E24" s="98"/>
      <c r="F24" s="99"/>
      <c r="G24" s="10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101"/>
      <c r="F25" s="102"/>
      <c r="G25" s="103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 t="s">
        <v>98</v>
      </c>
      <c r="B26" s="29" t="s">
        <v>337</v>
      </c>
      <c r="C26" s="29" t="s">
        <v>339</v>
      </c>
      <c r="D26" s="28" t="s">
        <v>368</v>
      </c>
      <c r="E26" s="28" t="s">
        <v>122</v>
      </c>
      <c r="F26" s="28" t="s">
        <v>166</v>
      </c>
      <c r="G26" s="28" t="s">
        <v>179</v>
      </c>
      <c r="H26" s="28" t="s">
        <v>341</v>
      </c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 t="s">
        <v>7</v>
      </c>
      <c r="C27" s="29" t="s">
        <v>365</v>
      </c>
      <c r="D27" s="28" t="s">
        <v>366</v>
      </c>
      <c r="E27" s="111" t="s">
        <v>214</v>
      </c>
      <c r="F27" s="143"/>
      <c r="G27" s="144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145"/>
      <c r="F28" s="146"/>
      <c r="G28" s="147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96" t="s">
        <v>99</v>
      </c>
      <c r="B29" s="29" t="s">
        <v>337</v>
      </c>
      <c r="C29" s="29" t="s">
        <v>339</v>
      </c>
      <c r="D29" s="28" t="s">
        <v>371</v>
      </c>
      <c r="E29" s="28" t="s">
        <v>122</v>
      </c>
      <c r="F29" s="28" t="s">
        <v>166</v>
      </c>
      <c r="G29" s="28" t="s">
        <v>170</v>
      </c>
      <c r="H29" s="28" t="s">
        <v>341</v>
      </c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 t="s">
        <v>7</v>
      </c>
      <c r="C30" s="29" t="s">
        <v>342</v>
      </c>
      <c r="D30" s="28" t="s">
        <v>372</v>
      </c>
      <c r="E30" s="111"/>
      <c r="F30" s="143"/>
      <c r="G30" s="144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145"/>
      <c r="F31" s="146"/>
      <c r="G31" s="147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 t="s">
        <v>100</v>
      </c>
      <c r="B32" s="29" t="s">
        <v>337</v>
      </c>
      <c r="C32" s="29" t="s">
        <v>40</v>
      </c>
      <c r="D32" s="28" t="s">
        <v>5</v>
      </c>
      <c r="E32" s="28" t="s">
        <v>122</v>
      </c>
      <c r="F32" s="28"/>
      <c r="G32" s="28" t="s">
        <v>185</v>
      </c>
      <c r="H32" s="28" t="s">
        <v>341</v>
      </c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 t="s">
        <v>7</v>
      </c>
      <c r="C33" s="29" t="s">
        <v>342</v>
      </c>
      <c r="D33" s="28" t="s">
        <v>373</v>
      </c>
      <c r="E33" s="152" t="s">
        <v>212</v>
      </c>
      <c r="F33" s="148"/>
      <c r="G33" s="149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16"/>
      <c r="C34" s="16"/>
      <c r="D34" s="16"/>
      <c r="E34" s="153"/>
      <c r="F34" s="154"/>
      <c r="G34" s="155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98"/>
      <c r="F36" s="99"/>
      <c r="G36" s="100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101"/>
      <c r="F37" s="102"/>
      <c r="G37" s="103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98"/>
      <c r="F39" s="99"/>
      <c r="G39" s="100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101"/>
      <c r="F40" s="102"/>
      <c r="G40" s="103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98"/>
      <c r="F42" s="99"/>
      <c r="G42" s="100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101"/>
      <c r="F43" s="102"/>
      <c r="G43" s="103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98"/>
      <c r="F45" s="99"/>
      <c r="G45" s="100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6"/>
    <mergeCell ref="E14:G16"/>
    <mergeCell ref="F11:F12"/>
    <mergeCell ref="G11:G12"/>
    <mergeCell ref="H11:Q11"/>
    <mergeCell ref="A23:A25"/>
    <mergeCell ref="E24:G25"/>
    <mergeCell ref="A26:A28"/>
    <mergeCell ref="E27:G28"/>
    <mergeCell ref="A17:A19"/>
    <mergeCell ref="E18:G19"/>
    <mergeCell ref="A20:A22"/>
    <mergeCell ref="E21:G22"/>
    <mergeCell ref="C21:D21"/>
    <mergeCell ref="A1:Q1"/>
    <mergeCell ref="R1:S1"/>
    <mergeCell ref="A46:G47"/>
    <mergeCell ref="L46:Q46"/>
    <mergeCell ref="A41:A43"/>
    <mergeCell ref="E42:G43"/>
    <mergeCell ref="A44:A45"/>
    <mergeCell ref="E45:G45"/>
    <mergeCell ref="A35:A37"/>
    <mergeCell ref="E36:G37"/>
    <mergeCell ref="A38:A40"/>
    <mergeCell ref="E39:G40"/>
    <mergeCell ref="A29:A31"/>
    <mergeCell ref="E30:G31"/>
    <mergeCell ref="A32:A34"/>
    <mergeCell ref="E33:G34"/>
  </mergeCells>
  <phoneticPr fontId="6"/>
  <conditionalFormatting sqref="B14:B45">
    <cfRule type="containsText" dxfId="12" priority="2" operator="containsText" text="なし">
      <formula>NOT(ISERROR(SEARCH("なし",B14)))</formula>
    </cfRule>
  </conditionalFormatting>
  <dataValidations count="12">
    <dataValidation type="list" allowBlank="1" showInputMessage="1" showErrorMessage="1" sqref="C13:C14" xr:uid="{00000000-0002-0000-1900-000000000000}">
      <formula1>INDIRECT(B14)</formula1>
    </dataValidation>
    <dataValidation type="list" errorStyle="warning" allowBlank="1" showInputMessage="1" showErrorMessage="1" sqref="D35:D45 D13:D20 D22:D33" xr:uid="{00000000-0002-0000-1900-000001000000}">
      <formula1>INDIRECT(C13)</formula1>
    </dataValidation>
    <dataValidation type="list" allowBlank="1" showInputMessage="1" showErrorMessage="1" sqref="C15:C33 C35:C45" xr:uid="{00000000-0002-0000-1900-000002000000}">
      <formula1>INDIRECT(B15)</formula1>
    </dataValidation>
    <dataValidation type="list" allowBlank="1" showInputMessage="1" showErrorMessage="1" sqref="K6:P7" xr:uid="{00000000-0002-0000-1900-000003000000}">
      <formula1>催吐リスク</formula1>
    </dataValidation>
    <dataValidation type="list" errorStyle="warning" allowBlank="1" showInputMessage="1" showErrorMessage="1" sqref="E42:G43 E39:G40 E36:G37 E45:G45 E18:G19 E21:G22 E24:G25 E33 E30 E27 E14" xr:uid="{00000000-0002-0000-1900-000004000000}">
      <formula1>コメント</formula1>
    </dataValidation>
    <dataValidation type="list" allowBlank="1" showInputMessage="1" showErrorMessage="1" sqref="G13 G44 G41 G38 G35 G17 G20 G23 G32 G26 G29" xr:uid="{00000000-0002-0000-1900-000005000000}">
      <formula1>投与速度</formula1>
    </dataValidation>
    <dataValidation type="list" allowBlank="1" showInputMessage="1" showErrorMessage="1" sqref="H13 N14:Q14 I14:L14 H15:Q45 M13" xr:uid="{00000000-0002-0000-1900-000006000000}">
      <formula1>投与日</formula1>
    </dataValidation>
    <dataValidation type="list" allowBlank="1" showInputMessage="1" showErrorMessage="1" sqref="E41 E44 E13 E38 E35 E17 E20 E23 E26 E32 E29" xr:uid="{00000000-0002-0000-1900-000007000000}">
      <formula1>手技</formula1>
    </dataValidation>
    <dataValidation type="list" allowBlank="1" showInputMessage="1" showErrorMessage="1" sqref="F44 F17 F13 F41 F38 F35 F20 F23 F26 F32 F29" xr:uid="{00000000-0002-0000-1900-000008000000}">
      <formula1>投与ルート</formula1>
    </dataValidation>
    <dataValidation type="list" allowBlank="1" showInputMessage="1" showErrorMessage="1" sqref="A13 A17:A45" xr:uid="{00000000-0002-0000-1900-000009000000}">
      <formula1>RP</formula1>
    </dataValidation>
    <dataValidation type="list" allowBlank="1" showInputMessage="1" showErrorMessage="1" sqref="B35:B45 B14:B33" xr:uid="{00000000-0002-0000-1900-00000A000000}">
      <formula1>抗ガン剤サイン</formula1>
    </dataValidation>
    <dataValidation type="list" allowBlank="1" showInputMessage="1" showErrorMessage="1" sqref="D6:F6" xr:uid="{00000000-0002-0000-1900-00000B000000}">
      <formula1>INDIRECT($B$6)</formula1>
    </dataValidation>
  </dataValidations>
  <hyperlinks>
    <hyperlink ref="R1" location="登録ﾚｼﾞﾒﾝ一覧!A1" display="登録ﾚｼﾞﾒﾝ一覧!A1" xr:uid="{DB64611D-26AE-4F87-BF65-D49832FA091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/>
  </sheetPr>
  <dimension ref="A1:S58"/>
  <sheetViews>
    <sheetView view="pageBreakPreview" zoomScaleNormal="70" zoomScaleSheetLayoutView="100" zoomScalePageLayoutView="82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509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406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526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527</v>
      </c>
      <c r="D11" s="110" t="s">
        <v>2</v>
      </c>
      <c r="E11" s="111" t="s">
        <v>3</v>
      </c>
      <c r="F11" s="110" t="s">
        <v>528</v>
      </c>
      <c r="G11" s="111" t="s">
        <v>529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530</v>
      </c>
      <c r="M12" s="11">
        <v>29</v>
      </c>
      <c r="N12" s="11">
        <v>30</v>
      </c>
      <c r="O12" s="11">
        <v>31</v>
      </c>
      <c r="P12" s="11">
        <v>32</v>
      </c>
      <c r="Q12" s="11">
        <v>55</v>
      </c>
    </row>
    <row r="13" spans="1:19" ht="13.5" customHeight="1" x14ac:dyDescent="0.15">
      <c r="A13" s="96" t="s">
        <v>340</v>
      </c>
      <c r="B13" s="29" t="s">
        <v>337</v>
      </c>
      <c r="C13" s="29" t="s">
        <v>568</v>
      </c>
      <c r="D13" s="28" t="s">
        <v>570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 t="s">
        <v>341</v>
      </c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364</v>
      </c>
      <c r="D14" s="28" t="s">
        <v>367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25</v>
      </c>
      <c r="E16" s="28" t="s">
        <v>121</v>
      </c>
      <c r="F16" s="28" t="s">
        <v>6</v>
      </c>
      <c r="G16" s="28" t="s">
        <v>175</v>
      </c>
      <c r="H16" s="28" t="s">
        <v>341</v>
      </c>
      <c r="I16" s="28"/>
      <c r="J16" s="28"/>
      <c r="K16" s="28"/>
      <c r="L16" s="28"/>
      <c r="M16" s="28" t="s">
        <v>341</v>
      </c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402</v>
      </c>
      <c r="D17" s="28" t="s">
        <v>404</v>
      </c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28</v>
      </c>
      <c r="E19" s="28" t="s">
        <v>121</v>
      </c>
      <c r="F19" s="28" t="s">
        <v>6</v>
      </c>
      <c r="G19" s="28" t="s">
        <v>182</v>
      </c>
      <c r="H19" s="28" t="s">
        <v>341</v>
      </c>
      <c r="I19" s="28" t="s">
        <v>341</v>
      </c>
      <c r="J19" s="28" t="s">
        <v>341</v>
      </c>
      <c r="K19" s="28" t="s">
        <v>341</v>
      </c>
      <c r="L19" s="28"/>
      <c r="M19" s="28" t="s">
        <v>341</v>
      </c>
      <c r="N19" s="28" t="s">
        <v>341</v>
      </c>
      <c r="O19" s="28" t="s">
        <v>341</v>
      </c>
      <c r="P19" s="28" t="s">
        <v>341</v>
      </c>
      <c r="Q19" s="28"/>
    </row>
    <row r="20" spans="1:17" ht="14.25" customHeight="1" x14ac:dyDescent="0.15">
      <c r="A20" s="96"/>
      <c r="B20" s="29" t="s">
        <v>7</v>
      </c>
      <c r="C20" s="29" t="s">
        <v>342</v>
      </c>
      <c r="D20" s="28" t="s">
        <v>377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 t="s">
        <v>337</v>
      </c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40</v>
      </c>
      <c r="D22" s="28" t="s">
        <v>25</v>
      </c>
      <c r="E22" s="28" t="s">
        <v>121</v>
      </c>
      <c r="F22" s="28" t="s">
        <v>166</v>
      </c>
      <c r="G22" s="28" t="s">
        <v>175</v>
      </c>
      <c r="H22" s="28"/>
      <c r="I22" s="28" t="s">
        <v>341</v>
      </c>
      <c r="J22" s="28" t="s">
        <v>341</v>
      </c>
      <c r="K22" s="28" t="s">
        <v>341</v>
      </c>
      <c r="L22" s="28"/>
      <c r="M22" s="28"/>
      <c r="N22" s="28" t="s">
        <v>341</v>
      </c>
      <c r="O22" s="28" t="s">
        <v>341</v>
      </c>
      <c r="P22" s="28" t="s">
        <v>341</v>
      </c>
      <c r="Q22" s="28"/>
    </row>
    <row r="23" spans="1:17" ht="14.25" customHeight="1" x14ac:dyDescent="0.15">
      <c r="A23" s="96"/>
      <c r="B23" s="29" t="s">
        <v>337</v>
      </c>
      <c r="C23" s="29" t="s">
        <v>364</v>
      </c>
      <c r="D23" s="28" t="s">
        <v>367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 t="s">
        <v>337</v>
      </c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40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/>
      <c r="I25" s="28"/>
      <c r="J25" s="28"/>
      <c r="K25" s="28" t="s">
        <v>341</v>
      </c>
      <c r="L25" s="28"/>
      <c r="M25" s="28"/>
      <c r="N25" s="28"/>
      <c r="O25" s="28"/>
      <c r="P25" s="28" t="s">
        <v>341</v>
      </c>
      <c r="Q25" s="28"/>
    </row>
    <row r="26" spans="1:17" ht="14.25" customHeight="1" x14ac:dyDescent="0.15">
      <c r="A26" s="96"/>
      <c r="B26" s="29" t="s">
        <v>337</v>
      </c>
      <c r="C26" s="29"/>
      <c r="D26" s="28"/>
      <c r="E26" s="98" t="s">
        <v>531</v>
      </c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 t="s">
        <v>337</v>
      </c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 t="s">
        <v>337</v>
      </c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337</v>
      </c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 t="s">
        <v>337</v>
      </c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1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A00-000000000000}">
      <formula1>INDIRECT($B$6)</formula1>
    </dataValidation>
    <dataValidation type="list" allowBlank="1" showInputMessage="1" showErrorMessage="1" sqref="B13:B45" xr:uid="{00000000-0002-0000-1A00-000001000000}">
      <formula1>抗ガン剤サイン</formula1>
    </dataValidation>
    <dataValidation type="list" allowBlank="1" showInputMessage="1" showErrorMessage="1" sqref="A13:A45" xr:uid="{00000000-0002-0000-1A00-000002000000}">
      <formula1>RP</formula1>
    </dataValidation>
    <dataValidation type="list" allowBlank="1" showInputMessage="1" showErrorMessage="1" sqref="F43 F16 F19 F22 F28 F31 F34 F37 F40 F13 F25" xr:uid="{00000000-0002-0000-1A00-000003000000}">
      <formula1>投与ルート</formula1>
    </dataValidation>
    <dataValidation type="list" allowBlank="1" showInputMessage="1" showErrorMessage="1" sqref="E40 E43 E16 E19 E22 E28 E31 E34 E37 E13 E25" xr:uid="{00000000-0002-0000-1A00-000004000000}">
      <formula1>手技</formula1>
    </dataValidation>
    <dataValidation type="list" allowBlank="1" showInputMessage="1" showErrorMessage="1" sqref="H13:Q45" xr:uid="{00000000-0002-0000-1A00-000005000000}">
      <formula1>投与日</formula1>
    </dataValidation>
    <dataValidation type="list" allowBlank="1" showInputMessage="1" showErrorMessage="1" sqref="G13 G16 G19 G22 G28 G31 G34 G37 G40 G43 G25" xr:uid="{00000000-0002-0000-1A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1A00-000007000000}">
      <formula1>コメント</formula1>
    </dataValidation>
    <dataValidation type="list" allowBlank="1" showInputMessage="1" showErrorMessage="1" sqref="C13:C45" xr:uid="{00000000-0002-0000-1A00-000008000000}">
      <formula1>INDIRECT(B13)</formula1>
    </dataValidation>
    <dataValidation type="list" errorStyle="warning" allowBlank="1" showInputMessage="1" showErrorMessage="1" sqref="D13:D45" xr:uid="{00000000-0002-0000-1A00-000009000000}">
      <formula1>INDIRECT(C13)</formula1>
    </dataValidation>
    <dataValidation type="list" allowBlank="1" showInputMessage="1" showErrorMessage="1" sqref="K6:P7" xr:uid="{00000000-0002-0000-1A00-00000A000000}">
      <formula1>催吐リスク</formula1>
    </dataValidation>
  </dataValidations>
  <hyperlinks>
    <hyperlink ref="R1" location="登録ﾚｼﾞﾒﾝ一覧!A1" display="登録ﾚｼﾞﾒﾝ一覧!A1" xr:uid="{FBD41EAD-DD48-4E05-9D98-9D45BB274E1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/>
  </sheetPr>
  <dimension ref="A1:AH58"/>
  <sheetViews>
    <sheetView zoomScale="70" zoomScaleNormal="70" workbookViewId="0">
      <selection activeCell="B5" sqref="B5:C5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116" t="s">
        <v>360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 t="s">
        <v>361</v>
      </c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</row>
    <row r="2" spans="1:34" ht="13.5" customHeight="1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</row>
    <row r="3" spans="1:34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117" t="s">
        <v>9</v>
      </c>
      <c r="C5" s="118"/>
      <c r="D5" s="119"/>
      <c r="E5" s="119"/>
      <c r="F5" s="120"/>
      <c r="G5" s="8"/>
      <c r="H5" s="117" t="s">
        <v>10</v>
      </c>
      <c r="I5" s="121"/>
      <c r="J5" s="118"/>
      <c r="K5" s="125"/>
      <c r="L5" s="121"/>
      <c r="M5" s="121"/>
      <c r="N5" s="121"/>
      <c r="O5" s="121"/>
      <c r="P5" s="126"/>
      <c r="S5" s="117" t="s">
        <v>9</v>
      </c>
      <c r="T5" s="118"/>
      <c r="U5" s="119"/>
      <c r="V5" s="119"/>
      <c r="W5" s="120"/>
      <c r="X5" s="8"/>
      <c r="Y5" s="117" t="s">
        <v>10</v>
      </c>
      <c r="Z5" s="121"/>
      <c r="AA5" s="118"/>
      <c r="AB5" s="125"/>
      <c r="AC5" s="121"/>
      <c r="AD5" s="121"/>
      <c r="AE5" s="121"/>
      <c r="AF5" s="121"/>
      <c r="AG5" s="126"/>
    </row>
    <row r="6" spans="1:34" s="1" customFormat="1" ht="13.5" customHeight="1" thickBot="1" x14ac:dyDescent="0.2">
      <c r="B6" s="129" t="s">
        <v>11</v>
      </c>
      <c r="C6" s="90"/>
      <c r="D6" s="130"/>
      <c r="E6" s="130"/>
      <c r="F6" s="131"/>
      <c r="H6" s="122"/>
      <c r="I6" s="123"/>
      <c r="J6" s="124"/>
      <c r="K6" s="127"/>
      <c r="L6" s="123"/>
      <c r="M6" s="123"/>
      <c r="N6" s="123"/>
      <c r="O6" s="123"/>
      <c r="P6" s="128"/>
      <c r="S6" s="129" t="s">
        <v>11</v>
      </c>
      <c r="T6" s="90"/>
      <c r="U6" s="130"/>
      <c r="V6" s="130"/>
      <c r="W6" s="131"/>
      <c r="Y6" s="122"/>
      <c r="Z6" s="123"/>
      <c r="AA6" s="124"/>
      <c r="AB6" s="127"/>
      <c r="AC6" s="123"/>
      <c r="AD6" s="123"/>
      <c r="AE6" s="123"/>
      <c r="AF6" s="123"/>
      <c r="AG6" s="128"/>
    </row>
    <row r="7" spans="1:34" s="1" customFormat="1" ht="13.5" customHeight="1" thickTop="1" thickBot="1" x14ac:dyDescent="0.2">
      <c r="B7" s="104" t="s">
        <v>18</v>
      </c>
      <c r="C7" s="105"/>
      <c r="D7" s="105"/>
      <c r="E7" s="105"/>
      <c r="F7" s="106"/>
      <c r="G7" s="8"/>
      <c r="S7" s="104" t="s">
        <v>18</v>
      </c>
      <c r="T7" s="105"/>
      <c r="U7" s="105"/>
      <c r="V7" s="105"/>
      <c r="W7" s="106"/>
      <c r="X7" s="8"/>
    </row>
    <row r="8" spans="1:34" ht="13.5" customHeight="1" thickTop="1" x14ac:dyDescent="0.15"/>
    <row r="9" spans="1:34" ht="13.5" customHeight="1" x14ac:dyDescent="0.15">
      <c r="A9" s="97" t="s">
        <v>39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 t="s">
        <v>39</v>
      </c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</row>
    <row r="10" spans="1:34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</row>
    <row r="11" spans="1:34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  <c r="R11" s="108" t="s">
        <v>0</v>
      </c>
      <c r="S11" s="108" t="s">
        <v>1</v>
      </c>
      <c r="T11" s="108" t="s">
        <v>49</v>
      </c>
      <c r="U11" s="110" t="s">
        <v>2</v>
      </c>
      <c r="V11" s="111" t="s">
        <v>3</v>
      </c>
      <c r="W11" s="110" t="s">
        <v>206</v>
      </c>
      <c r="X11" s="111" t="s">
        <v>207</v>
      </c>
      <c r="Y11" s="113" t="s">
        <v>4</v>
      </c>
      <c r="Z11" s="114"/>
      <c r="AA11" s="114"/>
      <c r="AB11" s="114"/>
      <c r="AC11" s="114"/>
      <c r="AD11" s="114"/>
      <c r="AE11" s="114"/>
      <c r="AF11" s="114"/>
      <c r="AG11" s="114"/>
      <c r="AH11" s="115"/>
    </row>
    <row r="12" spans="1:34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  <c r="R12" s="109"/>
      <c r="S12" s="109"/>
      <c r="T12" s="109"/>
      <c r="U12" s="108"/>
      <c r="V12" s="112"/>
      <c r="W12" s="108"/>
      <c r="X12" s="112"/>
      <c r="Y12" s="11">
        <v>1</v>
      </c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3.5" customHeight="1" x14ac:dyDescent="0.15">
      <c r="A13" s="96"/>
      <c r="B13" s="29"/>
      <c r="C13" s="29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96"/>
      <c r="S13" s="16" t="s">
        <v>337</v>
      </c>
      <c r="T13" s="2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96"/>
      <c r="B14" s="29"/>
      <c r="C14" s="29"/>
      <c r="D14" s="28"/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96"/>
      <c r="S14" s="16"/>
      <c r="T14" s="25"/>
      <c r="U14" s="28"/>
      <c r="V14" s="132"/>
      <c r="W14" s="133"/>
      <c r="X14" s="134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96"/>
      <c r="S15" s="16"/>
      <c r="T15" s="25"/>
      <c r="U15" s="28"/>
      <c r="V15" s="135"/>
      <c r="W15" s="136"/>
      <c r="X15" s="137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96"/>
      <c r="B16" s="29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96"/>
      <c r="S16" s="16"/>
      <c r="T16" s="2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96"/>
      <c r="B17" s="29"/>
      <c r="C17" s="29"/>
      <c r="D17" s="28"/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96"/>
      <c r="S17" s="16"/>
      <c r="T17" s="25"/>
      <c r="U17" s="28"/>
      <c r="V17" s="132"/>
      <c r="W17" s="133"/>
      <c r="X17" s="134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96"/>
      <c r="S18" s="16"/>
      <c r="T18" s="25"/>
      <c r="U18" s="28"/>
      <c r="V18" s="135"/>
      <c r="W18" s="136"/>
      <c r="X18" s="137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96"/>
      <c r="B19" s="29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96"/>
      <c r="S19" s="16"/>
      <c r="T19" s="2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96"/>
      <c r="S20" s="16"/>
      <c r="T20" s="25"/>
      <c r="U20" s="28"/>
      <c r="V20" s="132"/>
      <c r="W20" s="133"/>
      <c r="X20" s="134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96"/>
      <c r="S21" s="16"/>
      <c r="T21" s="25"/>
      <c r="U21" s="28"/>
      <c r="V21" s="135"/>
      <c r="W21" s="136"/>
      <c r="X21" s="137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96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96"/>
      <c r="S22" s="16"/>
      <c r="T22" s="2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96"/>
      <c r="S23" s="16"/>
      <c r="T23" s="25"/>
      <c r="U23" s="28"/>
      <c r="V23" s="132"/>
      <c r="W23" s="133"/>
      <c r="X23" s="134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96"/>
      <c r="S24" s="16"/>
      <c r="T24" s="25"/>
      <c r="U24" s="28"/>
      <c r="V24" s="135"/>
      <c r="W24" s="136"/>
      <c r="X24" s="137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96"/>
      <c r="S25" s="16"/>
      <c r="T25" s="25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96"/>
      <c r="S26" s="16"/>
      <c r="T26" s="25"/>
      <c r="U26" s="28"/>
      <c r="V26" s="132"/>
      <c r="W26" s="133"/>
      <c r="X26" s="134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96"/>
      <c r="S27" s="16"/>
      <c r="T27" s="25"/>
      <c r="U27" s="28"/>
      <c r="V27" s="135"/>
      <c r="W27" s="136"/>
      <c r="X27" s="137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96"/>
      <c r="S28" s="16"/>
      <c r="T28" s="25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96"/>
      <c r="S29" s="16"/>
      <c r="T29" s="25"/>
      <c r="U29" s="28"/>
      <c r="V29" s="132"/>
      <c r="W29" s="133"/>
      <c r="X29" s="134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96"/>
      <c r="S30" s="16"/>
      <c r="T30" s="25"/>
      <c r="U30" s="28"/>
      <c r="V30" s="135"/>
      <c r="W30" s="136"/>
      <c r="X30" s="137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96"/>
      <c r="S31" s="16"/>
      <c r="T31" s="25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96"/>
      <c r="S32" s="16"/>
      <c r="T32" s="25"/>
      <c r="U32" s="28"/>
      <c r="V32" s="132"/>
      <c r="W32" s="133"/>
      <c r="X32" s="134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96"/>
      <c r="S33" s="16"/>
      <c r="T33" s="25"/>
      <c r="U33" s="28"/>
      <c r="V33" s="135"/>
      <c r="W33" s="136"/>
      <c r="X33" s="137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96"/>
      <c r="S34" s="16"/>
      <c r="T34" s="25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6"/>
      <c r="S35" s="16"/>
      <c r="T35" s="25"/>
      <c r="U35" s="28"/>
      <c r="V35" s="132"/>
      <c r="W35" s="133"/>
      <c r="X35" s="134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96"/>
      <c r="S36" s="16"/>
      <c r="T36" s="25"/>
      <c r="U36" s="28"/>
      <c r="V36" s="135"/>
      <c r="W36" s="136"/>
      <c r="X36" s="137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96"/>
      <c r="S37" s="16"/>
      <c r="T37" s="25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96"/>
      <c r="S38" s="16"/>
      <c r="T38" s="25"/>
      <c r="U38" s="28"/>
      <c r="V38" s="132"/>
      <c r="W38" s="133"/>
      <c r="X38" s="134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96"/>
      <c r="S39" s="16"/>
      <c r="T39" s="25"/>
      <c r="U39" s="28"/>
      <c r="V39" s="135"/>
      <c r="W39" s="136"/>
      <c r="X39" s="137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96"/>
      <c r="S40" s="16"/>
      <c r="T40" s="25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96"/>
      <c r="S41" s="16"/>
      <c r="T41" s="25"/>
      <c r="U41" s="28"/>
      <c r="V41" s="132"/>
      <c r="W41" s="133"/>
      <c r="X41" s="134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96"/>
      <c r="S42" s="16"/>
      <c r="T42" s="25"/>
      <c r="U42" s="28"/>
      <c r="V42" s="135"/>
      <c r="W42" s="136"/>
      <c r="X42" s="137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96"/>
      <c r="S43" s="16"/>
      <c r="T43" s="25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96"/>
      <c r="S44" s="16"/>
      <c r="T44" s="25"/>
      <c r="U44" s="28"/>
      <c r="V44" s="132"/>
      <c r="W44" s="133"/>
      <c r="X44" s="134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96"/>
      <c r="S45" s="16"/>
      <c r="T45" s="25"/>
      <c r="U45" s="28"/>
      <c r="V45" s="135"/>
      <c r="W45" s="136"/>
      <c r="X45" s="137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customHeight="1" x14ac:dyDescent="0.15">
      <c r="A46" s="97" t="s">
        <v>38</v>
      </c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  <c r="R46" s="97" t="s">
        <v>38</v>
      </c>
      <c r="S46" s="97"/>
      <c r="T46" s="97"/>
      <c r="U46" s="97"/>
      <c r="V46" s="97"/>
      <c r="W46" s="97"/>
      <c r="X46" s="97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  <c r="R47" s="97"/>
      <c r="S47" s="97"/>
      <c r="T47" s="97"/>
      <c r="U47" s="97"/>
      <c r="V47" s="97"/>
      <c r="W47" s="97"/>
      <c r="X47" s="97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3">
    <mergeCell ref="L46:Q46"/>
    <mergeCell ref="R40:R42"/>
    <mergeCell ref="V41:X42"/>
    <mergeCell ref="R43:R45"/>
    <mergeCell ref="V44:X45"/>
    <mergeCell ref="R46:X47"/>
    <mergeCell ref="R31:R33"/>
    <mergeCell ref="V32:X33"/>
    <mergeCell ref="R34:R36"/>
    <mergeCell ref="V35:X36"/>
    <mergeCell ref="R37:R39"/>
    <mergeCell ref="V38:X39"/>
    <mergeCell ref="R22:R24"/>
    <mergeCell ref="V23:X24"/>
    <mergeCell ref="R25:R27"/>
    <mergeCell ref="V26:X27"/>
    <mergeCell ref="R28:R30"/>
    <mergeCell ref="V29:X30"/>
    <mergeCell ref="R13:R15"/>
    <mergeCell ref="V14:X15"/>
    <mergeCell ref="R16:R18"/>
    <mergeCell ref="V17:X18"/>
    <mergeCell ref="R19:R21"/>
    <mergeCell ref="V20:X21"/>
    <mergeCell ref="S7:T7"/>
    <mergeCell ref="U7:W7"/>
    <mergeCell ref="R9:AH10"/>
    <mergeCell ref="R11:R12"/>
    <mergeCell ref="S11:S12"/>
    <mergeCell ref="T11:T12"/>
    <mergeCell ref="U11:U12"/>
    <mergeCell ref="V11:V12"/>
    <mergeCell ref="W11:W12"/>
    <mergeCell ref="X11:X12"/>
    <mergeCell ref="Y11:AH11"/>
    <mergeCell ref="R1:AH3"/>
    <mergeCell ref="S5:T5"/>
    <mergeCell ref="U5:W5"/>
    <mergeCell ref="Y5:AA6"/>
    <mergeCell ref="AB5:AG6"/>
    <mergeCell ref="S6:T6"/>
    <mergeCell ref="U6:W6"/>
    <mergeCell ref="E26:G27"/>
    <mergeCell ref="E29:G30"/>
    <mergeCell ref="E32:G33"/>
    <mergeCell ref="E35:G36"/>
    <mergeCell ref="E38:G39"/>
    <mergeCell ref="A1:Q3"/>
    <mergeCell ref="B5:C5"/>
    <mergeCell ref="D5:F5"/>
    <mergeCell ref="H5:J6"/>
    <mergeCell ref="K5:P6"/>
    <mergeCell ref="B6:C6"/>
    <mergeCell ref="D6:F6"/>
    <mergeCell ref="E14:G15"/>
    <mergeCell ref="E17:G18"/>
    <mergeCell ref="E20:G21"/>
    <mergeCell ref="E23:G24"/>
    <mergeCell ref="H11:Q11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A13:A15"/>
    <mergeCell ref="A16:A18"/>
    <mergeCell ref="A19:A21"/>
    <mergeCell ref="A22:A24"/>
    <mergeCell ref="A28:A30"/>
    <mergeCell ref="A25:A27"/>
    <mergeCell ref="A31:A33"/>
    <mergeCell ref="A34:A36"/>
    <mergeCell ref="A37:A39"/>
    <mergeCell ref="A46:G47"/>
    <mergeCell ref="A40:A42"/>
    <mergeCell ref="A43:A45"/>
    <mergeCell ref="E41:G42"/>
    <mergeCell ref="E44:G45"/>
  </mergeCells>
  <phoneticPr fontId="6"/>
  <conditionalFormatting sqref="B13:B45">
    <cfRule type="containsText" dxfId="37" priority="3" operator="containsText" text="なし">
      <formula>NOT(ISERROR(SEARCH("なし",B13)))</formula>
    </cfRule>
  </conditionalFormatting>
  <conditionalFormatting sqref="S13:S45">
    <cfRule type="containsText" dxfId="36" priority="1" operator="containsText" text="なし">
      <formula>NOT(ISERROR(SEARCH("なし",S13)))</formula>
    </cfRule>
  </conditionalFormatting>
  <dataValidations count="10">
    <dataValidation type="list" allowBlank="1" showInputMessage="1" showErrorMessage="1" sqref="B13:B45 S13:S45" xr:uid="{00000000-0002-0000-0200-000000000000}">
      <formula1>抗ガン剤サイン</formula1>
    </dataValidation>
    <dataValidation type="list" allowBlank="1" showInputMessage="1" showErrorMessage="1" sqref="C13:C45 T13:T45" xr:uid="{00000000-0002-0000-0200-000001000000}">
      <formula1>INDIRECT(B13)</formula1>
    </dataValidation>
    <dataValidation type="list" allowBlank="1" showInputMessage="1" showErrorMessage="1" sqref="A13:A45 R13:R45" xr:uid="{00000000-0002-0000-0200-000002000000}">
      <formula1>RP</formula1>
    </dataValidation>
    <dataValidation type="list" allowBlank="1" showInputMessage="1" showErrorMessage="1" sqref="F43 F16 F19 F22 F25 F28 F31 F34 F37 F40 F13 W43 W16 W19 W22 W25 W28 W31 W34 W37 W40 W13" xr:uid="{00000000-0002-0000-0200-000003000000}">
      <formula1>投与ルート</formula1>
    </dataValidation>
    <dataValidation type="list" allowBlank="1" showInputMessage="1" showErrorMessage="1" sqref="E40 E43 E16 E19 E22 E25 E28 E31 E34 E37 E13 V40 V43 V16 V19 V22 V25 V28 V31 V34 V37 V13" xr:uid="{00000000-0002-0000-0200-000004000000}">
      <formula1>手技</formula1>
    </dataValidation>
    <dataValidation type="list" allowBlank="1" showInputMessage="1" showErrorMessage="1" sqref="H13:Q45 Y13:AH45" xr:uid="{00000000-0002-0000-0200-000005000000}">
      <formula1>投与日</formula1>
    </dataValidation>
    <dataValidation type="list" allowBlank="1" showInputMessage="1" showErrorMessage="1" sqref="G13 G16 G19 G22 G25 G28 G31 G34 G37 G40 G43 X13 X16 X19 X22 X25 X28 X31 X34 X37 X40 X43" xr:uid="{00000000-0002-0000-02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 V14:X15 V44:X45 V17:X18 V20:X21 V23:X24 V26:X27 V29:X30 V32:X33 V35:X36 V38:X39 V41:X42" xr:uid="{00000000-0002-0000-0200-000007000000}">
      <formula1>コメント</formula1>
    </dataValidation>
    <dataValidation type="list" errorStyle="warning" allowBlank="1" showInputMessage="1" showErrorMessage="1" sqref="D13:D45 U13:U45" xr:uid="{00000000-0002-0000-0200-000008000000}">
      <formula1>INDIRECT(C13)</formula1>
    </dataValidation>
    <dataValidation type="list" allowBlank="1" showInputMessage="1" showErrorMessage="1" sqref="K5:P6 AB5:AG6" xr:uid="{00000000-0002-0000-0200-000009000000}">
      <formula1>催吐リスク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4"/>
  </sheetPr>
  <dimension ref="A1:S58"/>
  <sheetViews>
    <sheetView view="pageBreakPreview" zoomScaleNormal="100" zoomScaleSheetLayoutView="100" workbookViewId="0">
      <selection activeCell="A5" sqref="A5:Q33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421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532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533</v>
      </c>
      <c r="D11" s="110" t="s">
        <v>2</v>
      </c>
      <c r="E11" s="111" t="s">
        <v>3</v>
      </c>
      <c r="F11" s="110" t="s">
        <v>534</v>
      </c>
      <c r="G11" s="111" t="s">
        <v>535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536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537</v>
      </c>
      <c r="B13" s="29" t="s">
        <v>337</v>
      </c>
      <c r="C13" s="29" t="s">
        <v>40</v>
      </c>
      <c r="D13" s="28" t="s">
        <v>25</v>
      </c>
      <c r="E13" s="28" t="s">
        <v>122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389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538</v>
      </c>
      <c r="E19" s="28" t="s">
        <v>122</v>
      </c>
      <c r="F19" s="28" t="s">
        <v>6</v>
      </c>
      <c r="G19" s="28" t="s">
        <v>176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365</v>
      </c>
      <c r="D20" s="28" t="s">
        <v>407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539</v>
      </c>
      <c r="E22" s="28" t="s">
        <v>122</v>
      </c>
      <c r="F22" s="28" t="s">
        <v>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369</v>
      </c>
      <c r="D23" s="28" t="s">
        <v>422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539</v>
      </c>
      <c r="E25" s="28" t="s">
        <v>122</v>
      </c>
      <c r="F25" s="28" t="s">
        <v>166</v>
      </c>
      <c r="G25" s="28" t="s">
        <v>179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515</v>
      </c>
      <c r="D26" s="28" t="s">
        <v>370</v>
      </c>
      <c r="E26" s="111" t="s">
        <v>214</v>
      </c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100</v>
      </c>
      <c r="B28" s="29" t="s">
        <v>337</v>
      </c>
      <c r="C28" s="29" t="s">
        <v>40</v>
      </c>
      <c r="D28" s="28" t="s">
        <v>5</v>
      </c>
      <c r="E28" s="28" t="s">
        <v>122</v>
      </c>
      <c r="F28" s="28"/>
      <c r="G28" s="28" t="s">
        <v>185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423</v>
      </c>
      <c r="E29" s="152" t="s">
        <v>212</v>
      </c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16"/>
      <c r="C30" s="16"/>
      <c r="D30" s="16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 t="s">
        <v>337</v>
      </c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152"/>
      <c r="F32" s="148"/>
      <c r="G32" s="14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16"/>
      <c r="C33" s="16"/>
      <c r="D33" s="16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34:A36"/>
    <mergeCell ref="E35:G36"/>
    <mergeCell ref="A37:A39"/>
    <mergeCell ref="E38:G39"/>
    <mergeCell ref="A46:G47"/>
    <mergeCell ref="A40:A42"/>
    <mergeCell ref="E41:G42"/>
    <mergeCell ref="A43:A45"/>
    <mergeCell ref="E44:G45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10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B00-000000000000}">
      <formula1>INDIRECT($B$6)</formula1>
    </dataValidation>
    <dataValidation type="list" allowBlank="1" showInputMessage="1" showErrorMessage="1" sqref="B34:B45 B13:B29 B31:B32" xr:uid="{00000000-0002-0000-1B00-000001000000}">
      <formula1>抗ガン剤サイン</formula1>
    </dataValidation>
    <dataValidation type="list" allowBlank="1" showInputMessage="1" showErrorMessage="1" sqref="A13:A45" xr:uid="{00000000-0002-0000-1B00-000002000000}">
      <formula1>RP</formula1>
    </dataValidation>
    <dataValidation type="list" allowBlank="1" showInputMessage="1" showErrorMessage="1" sqref="F43 F16 F13 F40 F37 F34 F19 F22 F25 F31 F28" xr:uid="{00000000-0002-0000-1B00-000003000000}">
      <formula1>投与ルート</formula1>
    </dataValidation>
    <dataValidation type="list" allowBlank="1" showInputMessage="1" showErrorMessage="1" sqref="E40 E43 E13 E37 E34 E16 E19 E22 E25 E31 E28" xr:uid="{00000000-0002-0000-1B00-000004000000}">
      <formula1>手技</formula1>
    </dataValidation>
    <dataValidation type="list" allowBlank="1" showInputMessage="1" showErrorMessage="1" sqref="H13:Q45" xr:uid="{00000000-0002-0000-1B00-000005000000}">
      <formula1>投与日</formula1>
    </dataValidation>
    <dataValidation type="list" allowBlank="1" showInputMessage="1" showErrorMessage="1" sqref="G13 G43 G40 G37 G34 G16 G19 G22 G31 G25 G28" xr:uid="{00000000-0002-0000-1B00-000006000000}">
      <formula1>投与速度</formula1>
    </dataValidation>
    <dataValidation type="list" errorStyle="warning" allowBlank="1" showInputMessage="1" showErrorMessage="1" sqref="E14:G15 E41:G42 E38:G39 E35:G36 E44:G45 E17:G18 E20:G21 E23:G24 E32 E26 E29" xr:uid="{00000000-0002-0000-1B00-000007000000}">
      <formula1>コメント</formula1>
    </dataValidation>
    <dataValidation type="list" allowBlank="1" showInputMessage="1" showErrorMessage="1" sqref="K6:P7" xr:uid="{00000000-0002-0000-1B00-000008000000}">
      <formula1>催吐リスク</formula1>
    </dataValidation>
    <dataValidation type="list" allowBlank="1" showInputMessage="1" showErrorMessage="1" sqref="C34:C45 C13:C29 C31:C32" xr:uid="{00000000-0002-0000-1B00-000009000000}">
      <formula1>INDIRECT(B13)</formula1>
    </dataValidation>
    <dataValidation type="list" errorStyle="warning" allowBlank="1" showInputMessage="1" showErrorMessage="1" sqref="D34:D45 D13:D29 D31:D32" xr:uid="{00000000-0002-0000-1B00-00000A000000}">
      <formula1>INDIRECT(C13)</formula1>
    </dataValidation>
  </dataValidations>
  <hyperlinks>
    <hyperlink ref="R1" location="登録ﾚｼﾞﾒﾝ一覧!A1" display="登録ﾚｼﾞﾒﾝ一覧!A1" xr:uid="{52D64BA4-8BF2-4A14-9DBB-5E00D26176CC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406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25</v>
      </c>
      <c r="E13" s="28" t="s">
        <v>122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364</v>
      </c>
      <c r="D14" s="28" t="s">
        <v>27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368</v>
      </c>
      <c r="E19" s="28" t="s">
        <v>122</v>
      </c>
      <c r="F19" s="28" t="s">
        <v>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369</v>
      </c>
      <c r="D20" s="28" t="s">
        <v>422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40</v>
      </c>
      <c r="D22" s="28" t="s">
        <v>5</v>
      </c>
      <c r="E22" s="28" t="s">
        <v>122</v>
      </c>
      <c r="F22" s="28"/>
      <c r="G22" s="28" t="s">
        <v>185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342</v>
      </c>
      <c r="D23" s="28" t="s">
        <v>423</v>
      </c>
      <c r="E23" s="152" t="s">
        <v>212</v>
      </c>
      <c r="F23" s="148"/>
      <c r="G23" s="149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16"/>
      <c r="C24" s="16"/>
      <c r="D24" s="16"/>
      <c r="E24" s="153"/>
      <c r="F24" s="154"/>
      <c r="G24" s="15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 t="s">
        <v>337</v>
      </c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111"/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 t="s">
        <v>337</v>
      </c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152"/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16"/>
      <c r="C30" s="16"/>
      <c r="D30" s="16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 t="s">
        <v>337</v>
      </c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152"/>
      <c r="F32" s="148"/>
      <c r="G32" s="14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16"/>
      <c r="C33" s="16"/>
      <c r="D33" s="16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9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C00-000000000000}">
      <formula1>INDIRECT($B$6)</formula1>
    </dataValidation>
    <dataValidation type="list" errorStyle="warning" allowBlank="1" showInputMessage="1" showErrorMessage="1" sqref="E14:G15 E41:G42 E38:G39 E35:G36 E44:G45 E17:G18 E29 E20:G21 E32 E26 E23" xr:uid="{00000000-0002-0000-1C00-000001000000}">
      <formula1>コメント</formula1>
    </dataValidation>
    <dataValidation type="list" allowBlank="1" showInputMessage="1" showErrorMessage="1" sqref="G13 G43 G40 G37 G34 G16 G28 G19 G31 G25 G22" xr:uid="{00000000-0002-0000-1C00-000002000000}">
      <formula1>投与速度</formula1>
    </dataValidation>
    <dataValidation type="list" allowBlank="1" showInputMessage="1" showErrorMessage="1" sqref="H13:Q45" xr:uid="{00000000-0002-0000-1C00-000003000000}">
      <formula1>投与日</formula1>
    </dataValidation>
    <dataValidation type="list" allowBlank="1" showInputMessage="1" showErrorMessage="1" sqref="E40 E43 E13 E37 E34 E16 E28 E19 E25 E31 E22" xr:uid="{00000000-0002-0000-1C00-000004000000}">
      <formula1>手技</formula1>
    </dataValidation>
    <dataValidation type="list" allowBlank="1" showInputMessage="1" showErrorMessage="1" sqref="F43 F16 F13 F40 F37 F34 F28 F19 F25 F31 F22" xr:uid="{00000000-0002-0000-1C00-000005000000}">
      <formula1>投与ルート</formula1>
    </dataValidation>
    <dataValidation type="list" allowBlank="1" showInputMessage="1" showErrorMessage="1" sqref="A13:A45" xr:uid="{00000000-0002-0000-1C00-000006000000}">
      <formula1>RP</formula1>
    </dataValidation>
    <dataValidation type="list" allowBlank="1" showInputMessage="1" showErrorMessage="1" sqref="B34:B45 B31:B32 B13:B23 B25:B29" xr:uid="{00000000-0002-0000-1C00-000007000000}">
      <formula1>抗ガン剤サイン</formula1>
    </dataValidation>
    <dataValidation type="list" errorStyle="warning" allowBlank="1" showInputMessage="1" showErrorMessage="1" sqref="D34:D45 D31:D32 D13:D23 D25:D29" xr:uid="{00000000-0002-0000-1C00-000008000000}">
      <formula1>INDIRECT(C13)</formula1>
    </dataValidation>
    <dataValidation type="list" allowBlank="1" showInputMessage="1" showErrorMessage="1" sqref="C34:C45 C31:C32 C13:C23 C25:C29" xr:uid="{00000000-0002-0000-1C00-000009000000}">
      <formula1>INDIRECT(B13)</formula1>
    </dataValidation>
    <dataValidation type="list" allowBlank="1" showInputMessage="1" showErrorMessage="1" sqref="K6:P7" xr:uid="{00000000-0002-0000-1C00-00000A000000}">
      <formula1>催吐リスク</formula1>
    </dataValidation>
  </dataValidations>
  <hyperlinks>
    <hyperlink ref="R1" location="登録ﾚｼﾞﾒﾝ一覧!A1" display="登録ﾚｼﾞﾒﾝ一覧!A1" xr:uid="{42720EB6-C8E3-456A-B380-2C318BEBB49A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510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406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408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540</v>
      </c>
      <c r="D11" s="110" t="s">
        <v>2</v>
      </c>
      <c r="E11" s="111" t="s">
        <v>3</v>
      </c>
      <c r="F11" s="110" t="s">
        <v>541</v>
      </c>
      <c r="G11" s="111" t="s">
        <v>542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543</v>
      </c>
      <c r="L12" s="11">
        <v>15</v>
      </c>
      <c r="M12" s="11" t="s">
        <v>544</v>
      </c>
      <c r="N12" s="11">
        <v>28</v>
      </c>
      <c r="O12" s="11">
        <v>29</v>
      </c>
      <c r="P12" s="11" t="s">
        <v>543</v>
      </c>
      <c r="Q12" s="11">
        <v>42</v>
      </c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 t="s">
        <v>341</v>
      </c>
      <c r="M13" s="28"/>
      <c r="N13" s="28"/>
      <c r="O13" s="28" t="s">
        <v>341</v>
      </c>
      <c r="P13" s="28"/>
      <c r="Q13" s="28"/>
    </row>
    <row r="14" spans="1:19" ht="14.25" customHeight="1" x14ac:dyDescent="0.15">
      <c r="A14" s="96"/>
      <c r="B14" s="29" t="s">
        <v>337</v>
      </c>
      <c r="C14" s="29"/>
      <c r="D14" s="28"/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 t="s">
        <v>341</v>
      </c>
      <c r="M16" s="28"/>
      <c r="N16" s="28"/>
      <c r="O16" s="28" t="s">
        <v>341</v>
      </c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132" t="s">
        <v>376</v>
      </c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29"/>
      <c r="D18" s="29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185</v>
      </c>
      <c r="H19" s="28" t="s">
        <v>341</v>
      </c>
      <c r="I19" s="28"/>
      <c r="J19" s="28"/>
      <c r="K19" s="28"/>
      <c r="L19" s="28" t="s">
        <v>341</v>
      </c>
      <c r="M19" s="28"/>
      <c r="N19" s="28"/>
      <c r="O19" s="28" t="s">
        <v>341</v>
      </c>
      <c r="P19" s="28"/>
      <c r="Q19" s="28"/>
    </row>
    <row r="20" spans="1:17" ht="14.25" customHeight="1" x14ac:dyDescent="0.15">
      <c r="A20" s="96"/>
      <c r="B20" s="29" t="s">
        <v>337</v>
      </c>
      <c r="C20" s="29"/>
      <c r="D20" s="28"/>
      <c r="E20" s="111"/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 t="s">
        <v>337</v>
      </c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30</v>
      </c>
      <c r="B22" s="25" t="s">
        <v>350</v>
      </c>
      <c r="C22" s="25" t="s">
        <v>391</v>
      </c>
      <c r="D22" s="28"/>
      <c r="E22" s="28" t="s">
        <v>355</v>
      </c>
      <c r="F22" s="28"/>
      <c r="G22" s="28" t="s">
        <v>378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5"/>
      <c r="C23" s="25"/>
      <c r="D23" s="28"/>
      <c r="E23" s="132" t="s">
        <v>392</v>
      </c>
      <c r="F23" s="133"/>
      <c r="G23" s="13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5"/>
      <c r="C24" s="25"/>
      <c r="D24" s="28"/>
      <c r="E24" s="135"/>
      <c r="F24" s="136"/>
      <c r="G24" s="13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8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D00-000000000000}">
      <formula1>INDIRECT($B$6)</formula1>
    </dataValidation>
    <dataValidation type="list" errorStyle="warning" allowBlank="1" showInputMessage="1" showErrorMessage="1" sqref="E17:G18 E44:G45 E14:G15 E20 E26:G27 E29:G30 E32:G33 E35:G36 E38:G39 E41:G42 E23:G24" xr:uid="{00000000-0002-0000-1D00-000001000000}">
      <formula1>コメント</formula1>
    </dataValidation>
    <dataValidation type="list" allowBlank="1" showInputMessage="1" showErrorMessage="1" sqref="G16 G19 G13 G25 G28 G31 G34 G37 G40 G43 G22" xr:uid="{00000000-0002-0000-1D00-000002000000}">
      <formula1>投与速度</formula1>
    </dataValidation>
    <dataValidation type="list" allowBlank="1" showInputMessage="1" showErrorMessage="1" sqref="H13:Q45" xr:uid="{00000000-0002-0000-1D00-000003000000}">
      <formula1>投与日</formula1>
    </dataValidation>
    <dataValidation type="list" allowBlank="1" showInputMessage="1" showErrorMessage="1" sqref="E40 E43 E19 E13 E25 E28 E31 E34 E37 E16 E22" xr:uid="{00000000-0002-0000-1D00-000004000000}">
      <formula1>手技</formula1>
    </dataValidation>
    <dataValidation type="list" allowBlank="1" showInputMessage="1" showErrorMessage="1" sqref="F43 F19 F13 F25 F28 F31 F34 F37 F40 F16 F22" xr:uid="{00000000-0002-0000-1D00-000005000000}">
      <formula1>投与ルート</formula1>
    </dataValidation>
    <dataValidation type="list" allowBlank="1" showInputMessage="1" showErrorMessage="1" sqref="A13:A45" xr:uid="{00000000-0002-0000-1D00-000006000000}">
      <formula1>RP</formula1>
    </dataValidation>
    <dataValidation type="list" allowBlank="1" showInputMessage="1" showErrorMessage="1" sqref="B13:B45" xr:uid="{00000000-0002-0000-1D00-000007000000}">
      <formula1>抗ガン剤サイン</formula1>
    </dataValidation>
    <dataValidation type="list" allowBlank="1" showInputMessage="1" showErrorMessage="1" sqref="K6:P7" xr:uid="{00000000-0002-0000-1D00-000008000000}">
      <formula1>催吐リスク</formula1>
    </dataValidation>
    <dataValidation type="list" errorStyle="warning" allowBlank="1" showInputMessage="1" showErrorMessage="1" sqref="D13:D17 C18:D18 D19:D45" xr:uid="{00000000-0002-0000-1D00-000009000000}">
      <formula1>INDIRECT(B13)</formula1>
    </dataValidation>
    <dataValidation type="list" allowBlank="1" showInputMessage="1" showErrorMessage="1" sqref="C13:C17 C19:C45" xr:uid="{00000000-0002-0000-1D00-00000A000000}">
      <formula1>INDIRECT(B13)</formula1>
    </dataValidation>
  </dataValidations>
  <hyperlinks>
    <hyperlink ref="R1" location="登録ﾚｼﾞﾒﾝ一覧!A1" display="登録ﾚｼﾞﾒﾝ一覧!A1" xr:uid="{AF0D5E61-1BF2-4710-9F24-44C6ABE16F8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511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406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409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545</v>
      </c>
      <c r="D11" s="110" t="s">
        <v>2</v>
      </c>
      <c r="E11" s="111" t="s">
        <v>3</v>
      </c>
      <c r="F11" s="110" t="s">
        <v>546</v>
      </c>
      <c r="G11" s="111" t="s">
        <v>547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548</v>
      </c>
      <c r="L12" s="11">
        <v>15</v>
      </c>
      <c r="M12" s="11" t="s">
        <v>549</v>
      </c>
      <c r="N12" s="11">
        <v>21</v>
      </c>
      <c r="O12" s="11" t="s">
        <v>548</v>
      </c>
      <c r="P12" s="11">
        <v>28</v>
      </c>
      <c r="Q12" s="16"/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 t="s">
        <v>341</v>
      </c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/>
      <c r="D14" s="28"/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 t="s">
        <v>341</v>
      </c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132" t="s">
        <v>376</v>
      </c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29"/>
      <c r="D18" s="29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185</v>
      </c>
      <c r="H19" s="28" t="s">
        <v>341</v>
      </c>
      <c r="I19" s="28"/>
      <c r="J19" s="28"/>
      <c r="K19" s="28"/>
      <c r="L19" s="28" t="s">
        <v>341</v>
      </c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337</v>
      </c>
      <c r="C20" s="29"/>
      <c r="D20" s="28"/>
      <c r="E20" s="111"/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 t="s">
        <v>337</v>
      </c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30</v>
      </c>
      <c r="B22" s="25" t="s">
        <v>350</v>
      </c>
      <c r="C22" s="25" t="s">
        <v>410</v>
      </c>
      <c r="D22" s="28"/>
      <c r="E22" s="28" t="s">
        <v>355</v>
      </c>
      <c r="F22" s="28"/>
      <c r="G22" s="28" t="s">
        <v>412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5"/>
      <c r="C23" s="25"/>
      <c r="D23" s="28"/>
      <c r="E23" s="132"/>
      <c r="F23" s="133"/>
      <c r="G23" s="13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5"/>
      <c r="C24" s="25"/>
      <c r="D24" s="28"/>
      <c r="E24" s="135"/>
      <c r="F24" s="136"/>
      <c r="G24" s="13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7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E00-000000000000}">
      <formula1>INDIRECT($B$6)</formula1>
    </dataValidation>
    <dataValidation type="list" allowBlank="1" showInputMessage="1" showErrorMessage="1" sqref="B13:B45" xr:uid="{00000000-0002-0000-1E00-000001000000}">
      <formula1>抗ガン剤サイン</formula1>
    </dataValidation>
    <dataValidation type="list" allowBlank="1" showInputMessage="1" showErrorMessage="1" sqref="A13:A45" xr:uid="{00000000-0002-0000-1E00-000002000000}">
      <formula1>RP</formula1>
    </dataValidation>
    <dataValidation type="list" allowBlank="1" showInputMessage="1" showErrorMessage="1" sqref="F43 F19 F13 F25 F28 F31 F34 F37 F40 F16 F22" xr:uid="{00000000-0002-0000-1E00-000003000000}">
      <formula1>投与ルート</formula1>
    </dataValidation>
    <dataValidation type="list" allowBlank="1" showInputMessage="1" showErrorMessage="1" sqref="E40 E43 E19 E13 E25 E28 E31 E34 E37 E16 E22" xr:uid="{00000000-0002-0000-1E00-000004000000}">
      <formula1>手技</formula1>
    </dataValidation>
    <dataValidation type="list" allowBlank="1" showInputMessage="1" showErrorMessage="1" sqref="H13:Q45" xr:uid="{00000000-0002-0000-1E00-000005000000}">
      <formula1>投与日</formula1>
    </dataValidation>
    <dataValidation type="list" allowBlank="1" showInputMessage="1" showErrorMessage="1" sqref="G16 G19 G13 G25 G28 G31 G34 G37 G40 G43 G22" xr:uid="{00000000-0002-0000-1E00-000006000000}">
      <formula1>投与速度</formula1>
    </dataValidation>
    <dataValidation type="list" errorStyle="warning" allowBlank="1" showInputMessage="1" showErrorMessage="1" sqref="E17:G18 E44:G45 E14:G15 E20 E26:G27 E29:G30 E32:G33 E35:G36 E38:G39 E41:G42 E23:G24" xr:uid="{00000000-0002-0000-1E00-000007000000}">
      <formula1>コメント</formula1>
    </dataValidation>
    <dataValidation type="list" allowBlank="1" showInputMessage="1" showErrorMessage="1" sqref="C13:C17 C19:C45" xr:uid="{00000000-0002-0000-1E00-000008000000}">
      <formula1>INDIRECT(B13)</formula1>
    </dataValidation>
    <dataValidation type="list" errorStyle="warning" allowBlank="1" showInputMessage="1" showErrorMessage="1" sqref="D13:D17 C18:D18 D19:D45" xr:uid="{00000000-0002-0000-1E00-000009000000}">
      <formula1>INDIRECT(B13)</formula1>
    </dataValidation>
    <dataValidation type="list" allowBlank="1" showInputMessage="1" showErrorMessage="1" sqref="K6:P7" xr:uid="{00000000-0002-0000-1E00-00000A000000}">
      <formula1>催吐リスク</formula1>
    </dataValidation>
  </dataValidations>
  <hyperlinks>
    <hyperlink ref="R1" location="登録ﾚｼﾞﾒﾝ一覧!A1" display="登録ﾚｼﾞﾒﾝ一覧!A1" xr:uid="{16B991F6-E84E-41F6-9817-10D2559F835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 t="s">
        <v>381</v>
      </c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367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 t="s">
        <v>176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414</v>
      </c>
      <c r="D17" s="28" t="s">
        <v>415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368</v>
      </c>
      <c r="E19" s="28" t="s">
        <v>122</v>
      </c>
      <c r="F19" s="28" t="s">
        <v>6</v>
      </c>
      <c r="G19" s="28" t="s">
        <v>179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369</v>
      </c>
      <c r="D20" s="28" t="s">
        <v>422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166</v>
      </c>
      <c r="G22" s="28" t="s">
        <v>178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365</v>
      </c>
      <c r="D23" s="28" t="s">
        <v>366</v>
      </c>
      <c r="E23" s="111" t="s">
        <v>214</v>
      </c>
      <c r="F23" s="143"/>
      <c r="G23" s="144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45"/>
      <c r="F24" s="146"/>
      <c r="G24" s="147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371</v>
      </c>
      <c r="E25" s="28" t="s">
        <v>122</v>
      </c>
      <c r="F25" s="28" t="s">
        <v>6</v>
      </c>
      <c r="G25" s="28" t="s">
        <v>170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342</v>
      </c>
      <c r="D26" s="28" t="s">
        <v>372</v>
      </c>
      <c r="E26" s="111"/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99</v>
      </c>
      <c r="B28" s="29" t="s">
        <v>337</v>
      </c>
      <c r="C28" s="29" t="s">
        <v>40</v>
      </c>
      <c r="D28" s="28" t="s">
        <v>5</v>
      </c>
      <c r="E28" s="28" t="s">
        <v>122</v>
      </c>
      <c r="F28" s="28"/>
      <c r="G28" s="28" t="s">
        <v>185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373</v>
      </c>
      <c r="E29" s="148" t="s">
        <v>212</v>
      </c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16"/>
      <c r="C30" s="16"/>
      <c r="D30" s="16"/>
      <c r="E30" s="150"/>
      <c r="F30" s="150"/>
      <c r="G30" s="151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29 B31:B45">
    <cfRule type="containsText" dxfId="6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1F00-000000000000}">
      <formula1>INDIRECT($B$6)</formula1>
    </dataValidation>
    <dataValidation type="list" allowBlank="1" showInputMessage="1" showErrorMessage="1" sqref="G13 G31 G25 G22 G28 G19 G16 G34 G37 G40 G43" xr:uid="{00000000-0002-0000-1F00-000001000000}">
      <formula1>投与速度</formula1>
    </dataValidation>
    <dataValidation type="list" allowBlank="1" showInputMessage="1" showErrorMessage="1" sqref="H13:Q45" xr:uid="{00000000-0002-0000-1F00-000002000000}">
      <formula1>投与日</formula1>
    </dataValidation>
    <dataValidation type="list" allowBlank="1" showInputMessage="1" showErrorMessage="1" sqref="E40 E31 E25 E28 E22 E19 E16 E34 E37 E13 E43" xr:uid="{00000000-0002-0000-1F00-000003000000}">
      <formula1>手技</formula1>
    </dataValidation>
    <dataValidation type="list" allowBlank="1" showInputMessage="1" showErrorMessage="1" sqref="F43 F31 F16 F28 F22 F19 F34 F37 F40 F13 F25" xr:uid="{00000000-0002-0000-1F00-000004000000}">
      <formula1>投与ルート</formula1>
    </dataValidation>
    <dataValidation type="list" allowBlank="1" showInputMessage="1" showErrorMessage="1" sqref="A13:A45" xr:uid="{00000000-0002-0000-1F00-000005000000}">
      <formula1>RP</formula1>
    </dataValidation>
    <dataValidation type="list" allowBlank="1" showInputMessage="1" showErrorMessage="1" sqref="B31:B45 B13:B29" xr:uid="{00000000-0002-0000-1F00-000006000000}">
      <formula1>抗ガン剤サイン</formula1>
    </dataValidation>
    <dataValidation type="list" allowBlank="1" showInputMessage="1" showErrorMessage="1" sqref="K6:P7" xr:uid="{00000000-0002-0000-1F00-000007000000}">
      <formula1>催吐リスク</formula1>
    </dataValidation>
    <dataValidation type="list" errorStyle="warning" allowBlank="1" showInputMessage="1" showErrorMessage="1" sqref="E14:G15 E23 E26 E29 E20:G21 E44:G45 E35:G36 E38:G39 E41:G42 E32:G33" xr:uid="{00000000-0002-0000-1F00-000008000000}">
      <formula1>コメント</formula1>
    </dataValidation>
    <dataValidation type="list" errorStyle="warning" allowBlank="1" showInputMessage="1" showErrorMessage="1" sqref="D13:D29 D31:D45" xr:uid="{00000000-0002-0000-1F00-000009000000}">
      <formula1>INDIRECT(C13)</formula1>
    </dataValidation>
    <dataValidation type="list" allowBlank="1" showInputMessage="1" showErrorMessage="1" sqref="C13:C29 C31:C45" xr:uid="{00000000-0002-0000-1F00-00000A000000}">
      <formula1>INDIRECT(B13)</formula1>
    </dataValidation>
  </dataValidations>
  <hyperlinks>
    <hyperlink ref="R1" location="登録ﾚｼﾞﾒﾝ一覧!A1" display="登録ﾚｼﾞﾒﾝ一覧!A1" xr:uid="{F5D4FCF1-2278-4C97-839A-295F9C38E56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459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396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 t="s">
        <v>17</v>
      </c>
      <c r="N12" s="11">
        <v>21</v>
      </c>
      <c r="O12" s="11"/>
      <c r="P12" s="11"/>
      <c r="Q12" s="11"/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135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379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30"/>
      <c r="F20" s="31"/>
      <c r="G20" s="3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33"/>
      <c r="F21" s="34"/>
      <c r="G21" s="3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395</v>
      </c>
      <c r="E22" s="28" t="s">
        <v>121</v>
      </c>
      <c r="F22" s="28" t="s">
        <v>6</v>
      </c>
      <c r="G22" s="28" t="s">
        <v>178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365</v>
      </c>
      <c r="D23" s="28" t="s">
        <v>429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40</v>
      </c>
      <c r="D25" s="28" t="s">
        <v>25</v>
      </c>
      <c r="E25" s="28" t="s">
        <v>121</v>
      </c>
      <c r="F25" s="28" t="s">
        <v>6</v>
      </c>
      <c r="G25" s="28" t="s">
        <v>170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30"/>
      <c r="F26" s="31"/>
      <c r="G26" s="3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33"/>
      <c r="F27" s="34"/>
      <c r="G27" s="3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08" t="s">
        <v>30</v>
      </c>
      <c r="B28" s="25" t="s">
        <v>350</v>
      </c>
      <c r="C28" s="25" t="s">
        <v>512</v>
      </c>
      <c r="D28" s="28" t="s">
        <v>240</v>
      </c>
      <c r="E28" s="28" t="s">
        <v>355</v>
      </c>
      <c r="F28" s="28"/>
      <c r="G28" s="28" t="s">
        <v>378</v>
      </c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09"/>
      <c r="B29" s="25"/>
      <c r="C29" s="25"/>
      <c r="D29" s="28"/>
      <c r="E29" s="152" t="s">
        <v>428</v>
      </c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62"/>
      <c r="B30" s="25"/>
      <c r="C30" s="25"/>
      <c r="D30" s="28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39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140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41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0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A28:A30"/>
    <mergeCell ref="E29:G30"/>
    <mergeCell ref="A31:A33"/>
    <mergeCell ref="E32:G33"/>
    <mergeCell ref="A16:A18"/>
    <mergeCell ref="E17:G18"/>
    <mergeCell ref="A19:A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5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K6:P7" xr:uid="{00000000-0002-0000-2000-000000000000}">
      <formula1>催吐リスク</formula1>
    </dataValidation>
    <dataValidation type="list" errorStyle="warning" allowBlank="1" showInputMessage="1" showErrorMessage="1" sqref="D13:D45" xr:uid="{00000000-0002-0000-2000-000001000000}">
      <formula1>INDIRECT(C13)</formula1>
    </dataValidation>
    <dataValidation type="list" allowBlank="1" showInputMessage="1" showErrorMessage="1" sqref="C13:C45" xr:uid="{00000000-0002-0000-2000-000002000000}">
      <formula1>INDIRECT(B13)</formula1>
    </dataValidation>
    <dataValidation type="list" errorStyle="warning" allowBlank="1" showInputMessage="1" showErrorMessage="1" sqref="E14:G15 E44:G45 E17:G18 E29 E32:G33 E35:G36 E38:G39 E41:G42 E23:G24 E26:G27 E20:G21" xr:uid="{00000000-0002-0000-2000-000003000000}">
      <formula1>コメント</formula1>
    </dataValidation>
    <dataValidation type="list" allowBlank="1" showInputMessage="1" showErrorMessage="1" sqref="G13 G16 G28 G31 G34 G37 G40 G43 G22 G25 G19" xr:uid="{00000000-0002-0000-2000-000004000000}">
      <formula1>投与速度</formula1>
    </dataValidation>
    <dataValidation type="list" allowBlank="1" showInputMessage="1" showErrorMessage="1" sqref="H13:Q45" xr:uid="{00000000-0002-0000-2000-000005000000}">
      <formula1>投与日</formula1>
    </dataValidation>
    <dataValidation type="list" allowBlank="1" showInputMessage="1" showErrorMessage="1" sqref="E40 E43 E16 E28 E31 E34 E37 E13 E22 E25 E19" xr:uid="{00000000-0002-0000-2000-000006000000}">
      <formula1>手技</formula1>
    </dataValidation>
    <dataValidation type="list" allowBlank="1" showInputMessage="1" showErrorMessage="1" sqref="F43 F16 F28 F31 F34 F37 F40 F13 F22 F25 F19" xr:uid="{00000000-0002-0000-2000-000007000000}">
      <formula1>投与ルート</formula1>
    </dataValidation>
    <dataValidation type="list" allowBlank="1" showInputMessage="1" showErrorMessage="1" sqref="A13:A45" xr:uid="{00000000-0002-0000-2000-000008000000}">
      <formula1>RP</formula1>
    </dataValidation>
    <dataValidation type="list" allowBlank="1" showInputMessage="1" showErrorMessage="1" sqref="B13:B45" xr:uid="{00000000-0002-0000-2000-000009000000}">
      <formula1>抗ガン剤サイン</formula1>
    </dataValidation>
    <dataValidation type="list" allowBlank="1" showInputMessage="1" showErrorMessage="1" sqref="D6:F6" xr:uid="{00000000-0002-0000-2000-00000A000000}">
      <formula1>INDIRECT($B$6)</formula1>
    </dataValidation>
  </dataValidations>
  <hyperlinks>
    <hyperlink ref="R1" location="登録ﾚｼﾞﾒﾝ一覧!A1" display="登録ﾚｼﾞﾒﾝ一覧!A1" xr:uid="{754413C1-D1C3-43A3-919B-25A2A7C734E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ColWidth="9"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550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409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551</v>
      </c>
      <c r="D11" s="110" t="s">
        <v>2</v>
      </c>
      <c r="E11" s="111" t="s">
        <v>3</v>
      </c>
      <c r="F11" s="110" t="s">
        <v>552</v>
      </c>
      <c r="G11" s="111" t="s">
        <v>553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5</v>
      </c>
      <c r="J12" s="11" t="s">
        <v>554</v>
      </c>
      <c r="K12" s="57">
        <v>7</v>
      </c>
      <c r="L12" s="63">
        <v>8</v>
      </c>
      <c r="M12" s="11">
        <v>12</v>
      </c>
      <c r="N12" s="11" t="s">
        <v>555</v>
      </c>
      <c r="O12" s="57">
        <v>14</v>
      </c>
      <c r="P12" s="59">
        <v>15</v>
      </c>
      <c r="Q12" s="63">
        <v>28</v>
      </c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25</v>
      </c>
      <c r="E13" s="28" t="s">
        <v>121</v>
      </c>
      <c r="F13" s="28" t="s">
        <v>6</v>
      </c>
      <c r="G13" s="28" t="s">
        <v>175</v>
      </c>
      <c r="H13" s="28" t="s">
        <v>341</v>
      </c>
      <c r="I13" s="28"/>
      <c r="J13" s="28"/>
      <c r="K13" s="58"/>
      <c r="L13" s="62"/>
      <c r="M13" s="28"/>
      <c r="N13" s="28"/>
      <c r="O13" s="58"/>
      <c r="P13" s="60" t="s">
        <v>341</v>
      </c>
      <c r="Q13" s="62"/>
    </row>
    <row r="14" spans="1:19" ht="14.25" customHeight="1" x14ac:dyDescent="0.15">
      <c r="A14" s="96"/>
      <c r="B14" s="29" t="s">
        <v>337</v>
      </c>
      <c r="C14" s="29"/>
      <c r="D14" s="28"/>
      <c r="E14" s="98"/>
      <c r="F14" s="99"/>
      <c r="G14" s="100"/>
      <c r="H14" s="28"/>
      <c r="I14" s="28"/>
      <c r="J14" s="28"/>
      <c r="K14" s="58"/>
      <c r="L14" s="62"/>
      <c r="M14" s="28"/>
      <c r="N14" s="28"/>
      <c r="O14" s="58"/>
      <c r="P14" s="60"/>
      <c r="Q14" s="62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58"/>
      <c r="L15" s="62"/>
      <c r="M15" s="28"/>
      <c r="N15" s="28"/>
      <c r="O15" s="58"/>
      <c r="P15" s="60"/>
      <c r="Q15" s="62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121</v>
      </c>
      <c r="F16" s="28" t="s">
        <v>6</v>
      </c>
      <c r="G16" s="28"/>
      <c r="H16" s="28" t="s">
        <v>341</v>
      </c>
      <c r="I16" s="28"/>
      <c r="J16" s="28"/>
      <c r="K16" s="58"/>
      <c r="L16" s="62"/>
      <c r="M16" s="28"/>
      <c r="N16" s="28"/>
      <c r="O16" s="58"/>
      <c r="P16" s="60" t="s">
        <v>341</v>
      </c>
      <c r="Q16" s="62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132" t="s">
        <v>376</v>
      </c>
      <c r="F17" s="133"/>
      <c r="G17" s="134"/>
      <c r="H17" s="28"/>
      <c r="I17" s="28"/>
      <c r="J17" s="28"/>
      <c r="K17" s="58"/>
      <c r="L17" s="62"/>
      <c r="M17" s="28"/>
      <c r="N17" s="28"/>
      <c r="O17" s="58"/>
      <c r="P17" s="60"/>
      <c r="Q17" s="62"/>
    </row>
    <row r="18" spans="1:17" ht="14.25" customHeight="1" x14ac:dyDescent="0.15">
      <c r="A18" s="96"/>
      <c r="B18" s="29" t="s">
        <v>337</v>
      </c>
      <c r="C18" s="29"/>
      <c r="D18" s="29"/>
      <c r="E18" s="135"/>
      <c r="F18" s="136"/>
      <c r="G18" s="137"/>
      <c r="H18" s="28"/>
      <c r="I18" s="28"/>
      <c r="J18" s="28"/>
      <c r="K18" s="58"/>
      <c r="L18" s="62"/>
      <c r="M18" s="28"/>
      <c r="N18" s="28"/>
      <c r="O18" s="58"/>
      <c r="P18" s="60"/>
      <c r="Q18" s="62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185</v>
      </c>
      <c r="H19" s="28" t="s">
        <v>341</v>
      </c>
      <c r="I19" s="28"/>
      <c r="J19" s="28"/>
      <c r="K19" s="58"/>
      <c r="L19" s="62"/>
      <c r="M19" s="28"/>
      <c r="N19" s="28"/>
      <c r="O19" s="58"/>
      <c r="P19" s="60" t="s">
        <v>341</v>
      </c>
      <c r="Q19" s="62"/>
    </row>
    <row r="20" spans="1:17" ht="14.25" customHeight="1" x14ac:dyDescent="0.15">
      <c r="A20" s="96"/>
      <c r="B20" s="29" t="s">
        <v>337</v>
      </c>
      <c r="C20" s="29"/>
      <c r="D20" s="28"/>
      <c r="E20" s="111"/>
      <c r="F20" s="143"/>
      <c r="G20" s="144"/>
      <c r="H20" s="28"/>
      <c r="I20" s="28"/>
      <c r="J20" s="28"/>
      <c r="K20" s="58"/>
      <c r="L20" s="62"/>
      <c r="M20" s="28"/>
      <c r="N20" s="28"/>
      <c r="O20" s="58"/>
      <c r="P20" s="60"/>
      <c r="Q20" s="62"/>
    </row>
    <row r="21" spans="1:17" ht="14.25" customHeight="1" x14ac:dyDescent="0.15">
      <c r="A21" s="96"/>
      <c r="B21" s="29" t="s">
        <v>337</v>
      </c>
      <c r="C21" s="29"/>
      <c r="D21" s="28"/>
      <c r="E21" s="145"/>
      <c r="F21" s="146"/>
      <c r="G21" s="147"/>
      <c r="H21" s="28"/>
      <c r="I21" s="28"/>
      <c r="J21" s="28"/>
      <c r="K21" s="58"/>
      <c r="L21" s="62"/>
      <c r="M21" s="28"/>
      <c r="N21" s="28"/>
      <c r="O21" s="58"/>
      <c r="P21" s="60"/>
      <c r="Q21" s="62"/>
    </row>
    <row r="22" spans="1:17" ht="14.25" customHeight="1" x14ac:dyDescent="0.15">
      <c r="A22" s="96" t="s">
        <v>30</v>
      </c>
      <c r="B22" s="25" t="s">
        <v>350</v>
      </c>
      <c r="C22" s="25" t="s">
        <v>463</v>
      </c>
      <c r="D22" s="28"/>
      <c r="E22" s="28" t="s">
        <v>355</v>
      </c>
      <c r="F22" s="28"/>
      <c r="G22" s="28" t="s">
        <v>378</v>
      </c>
      <c r="H22" s="28"/>
      <c r="I22" s="28"/>
      <c r="J22" s="28"/>
      <c r="K22" s="58"/>
      <c r="L22" s="62"/>
      <c r="M22" s="28"/>
      <c r="N22" s="28"/>
      <c r="O22" s="58"/>
      <c r="P22" s="60"/>
      <c r="Q22" s="62"/>
    </row>
    <row r="23" spans="1:17" ht="14.25" customHeight="1" x14ac:dyDescent="0.15">
      <c r="A23" s="96"/>
      <c r="B23" s="25"/>
      <c r="C23" s="25"/>
      <c r="D23" s="28"/>
      <c r="E23" s="132" t="s">
        <v>465</v>
      </c>
      <c r="F23" s="133"/>
      <c r="G23" s="134"/>
      <c r="H23" s="28"/>
      <c r="I23" s="28"/>
      <c r="J23" s="28"/>
      <c r="K23" s="58"/>
      <c r="L23" s="62"/>
      <c r="M23" s="28"/>
      <c r="N23" s="28"/>
      <c r="O23" s="58"/>
      <c r="P23" s="60"/>
      <c r="Q23" s="62"/>
    </row>
    <row r="24" spans="1:17" ht="14.25" customHeight="1" x14ac:dyDescent="0.15">
      <c r="A24" s="96"/>
      <c r="B24" s="25"/>
      <c r="C24" s="25"/>
      <c r="D24" s="28"/>
      <c r="E24" s="135"/>
      <c r="F24" s="136"/>
      <c r="G24" s="137"/>
      <c r="H24" s="28"/>
      <c r="I24" s="28"/>
      <c r="J24" s="28"/>
      <c r="K24" s="58"/>
      <c r="L24" s="62"/>
      <c r="M24" s="28"/>
      <c r="N24" s="28"/>
      <c r="O24" s="58"/>
      <c r="P24" s="60"/>
      <c r="Q24" s="62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58"/>
      <c r="L25" s="62"/>
      <c r="M25" s="28"/>
      <c r="N25" s="28"/>
      <c r="O25" s="58"/>
      <c r="P25" s="60"/>
      <c r="Q25" s="62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58"/>
      <c r="L26" s="62"/>
      <c r="M26" s="28"/>
      <c r="N26" s="28"/>
      <c r="O26" s="58"/>
      <c r="P26" s="60"/>
      <c r="Q26" s="62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58"/>
      <c r="L27" s="62"/>
      <c r="M27" s="28"/>
      <c r="N27" s="28"/>
      <c r="O27" s="58"/>
      <c r="P27" s="60"/>
      <c r="Q27" s="62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58"/>
      <c r="L28" s="62"/>
      <c r="M28" s="28"/>
      <c r="N28" s="28"/>
      <c r="O28" s="58"/>
      <c r="P28" s="60"/>
      <c r="Q28" s="62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58"/>
      <c r="L29" s="62"/>
      <c r="M29" s="28"/>
      <c r="N29" s="28"/>
      <c r="O29" s="58"/>
      <c r="P29" s="60"/>
      <c r="Q29" s="62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58"/>
      <c r="L30" s="62"/>
      <c r="M30" s="28"/>
      <c r="N30" s="28"/>
      <c r="O30" s="58"/>
      <c r="P30" s="60"/>
      <c r="Q30" s="62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58"/>
      <c r="L31" s="62"/>
      <c r="M31" s="28"/>
      <c r="N31" s="28"/>
      <c r="O31" s="58"/>
      <c r="P31" s="60"/>
      <c r="Q31" s="62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58"/>
      <c r="L32" s="62"/>
      <c r="M32" s="28"/>
      <c r="N32" s="28"/>
      <c r="O32" s="58"/>
      <c r="P32" s="60"/>
      <c r="Q32" s="62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58"/>
      <c r="L33" s="62"/>
      <c r="M33" s="28"/>
      <c r="N33" s="28"/>
      <c r="O33" s="58"/>
      <c r="P33" s="60"/>
      <c r="Q33" s="62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58"/>
      <c r="L34" s="62"/>
      <c r="M34" s="28"/>
      <c r="N34" s="28"/>
      <c r="O34" s="58"/>
      <c r="P34" s="60"/>
      <c r="Q34" s="62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58"/>
      <c r="L35" s="62"/>
      <c r="M35" s="28"/>
      <c r="N35" s="28"/>
      <c r="O35" s="58"/>
      <c r="P35" s="60"/>
      <c r="Q35" s="62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58"/>
      <c r="L36" s="62"/>
      <c r="M36" s="28"/>
      <c r="N36" s="28"/>
      <c r="O36" s="58"/>
      <c r="P36" s="60"/>
      <c r="Q36" s="62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58"/>
      <c r="L37" s="62"/>
      <c r="M37" s="28"/>
      <c r="N37" s="28"/>
      <c r="O37" s="58"/>
      <c r="P37" s="60"/>
      <c r="Q37" s="62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58"/>
      <c r="L38" s="62"/>
      <c r="M38" s="28"/>
      <c r="N38" s="28"/>
      <c r="O38" s="58"/>
      <c r="P38" s="60"/>
      <c r="Q38" s="62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58"/>
      <c r="L39" s="62"/>
      <c r="M39" s="28"/>
      <c r="N39" s="28"/>
      <c r="O39" s="58"/>
      <c r="P39" s="60"/>
      <c r="Q39" s="62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58"/>
      <c r="L40" s="62"/>
      <c r="M40" s="28"/>
      <c r="N40" s="28"/>
      <c r="O40" s="58"/>
      <c r="P40" s="60"/>
      <c r="Q40" s="62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58"/>
      <c r="L41" s="62"/>
      <c r="M41" s="28"/>
      <c r="N41" s="28"/>
      <c r="O41" s="58"/>
      <c r="P41" s="60"/>
      <c r="Q41" s="62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58"/>
      <c r="L42" s="62"/>
      <c r="M42" s="28"/>
      <c r="N42" s="28"/>
      <c r="O42" s="58"/>
      <c r="P42" s="60"/>
      <c r="Q42" s="62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58"/>
      <c r="L43" s="62"/>
      <c r="M43" s="28"/>
      <c r="N43" s="28"/>
      <c r="O43" s="58"/>
      <c r="P43" s="60"/>
      <c r="Q43" s="62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58"/>
      <c r="L44" s="62"/>
      <c r="M44" s="28"/>
      <c r="N44" s="28"/>
      <c r="O44" s="58"/>
      <c r="P44" s="60"/>
      <c r="Q44" s="62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58"/>
      <c r="L45" s="62"/>
      <c r="M45" s="28"/>
      <c r="N45" s="28"/>
      <c r="O45" s="58"/>
      <c r="P45" s="60"/>
      <c r="Q45" s="62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C13:C17 C19:C45" xr:uid="{00000000-0002-0000-2100-000000000000}">
      <formula1>INDIRECT(B13)</formula1>
    </dataValidation>
    <dataValidation type="list" errorStyle="warning" allowBlank="1" showInputMessage="1" showErrorMessage="1" sqref="D13:D17 C18:D18 D19:D45" xr:uid="{00000000-0002-0000-2100-000001000000}">
      <formula1>INDIRECT(B13)</formula1>
    </dataValidation>
    <dataValidation type="list" allowBlank="1" showInputMessage="1" showErrorMessage="1" sqref="K6:P7" xr:uid="{00000000-0002-0000-2100-000002000000}">
      <formula1>催吐リスク</formula1>
    </dataValidation>
    <dataValidation type="list" allowBlank="1" showInputMessage="1" showErrorMessage="1" sqref="B13:B45" xr:uid="{00000000-0002-0000-2100-000003000000}">
      <formula1>抗ガン剤サイン</formula1>
    </dataValidation>
    <dataValidation type="list" allowBlank="1" showInputMessage="1" showErrorMessage="1" sqref="A13:A45" xr:uid="{00000000-0002-0000-2100-000004000000}">
      <formula1>RP</formula1>
    </dataValidation>
    <dataValidation type="list" allowBlank="1" showInputMessage="1" showErrorMessage="1" sqref="F43 F19 F13 F25 F28 F31 F34 F37 F40 F16 F22" xr:uid="{00000000-0002-0000-2100-000005000000}">
      <formula1>投与ルート</formula1>
    </dataValidation>
    <dataValidation type="list" allowBlank="1" showInputMessage="1" showErrorMessage="1" sqref="E40 E43 E19 E13 E25 E28 E31 E34 E37 E16 E22" xr:uid="{00000000-0002-0000-2100-000006000000}">
      <formula1>手技</formula1>
    </dataValidation>
    <dataValidation type="list" allowBlank="1" showInputMessage="1" showErrorMessage="1" sqref="H13:Q45" xr:uid="{00000000-0002-0000-2100-000007000000}">
      <formula1>投与日</formula1>
    </dataValidation>
    <dataValidation type="list" allowBlank="1" showInputMessage="1" showErrorMessage="1" sqref="G16 G19 G13 G25 G28 G31 G34 G37 G40 G43 G22" xr:uid="{00000000-0002-0000-2100-000008000000}">
      <formula1>投与速度</formula1>
    </dataValidation>
    <dataValidation type="list" errorStyle="warning" allowBlank="1" showInputMessage="1" showErrorMessage="1" sqref="E17:G18 E44:G45 E14:G15 E20 E26:G27 E29:G30 E32:G33 E35:G36 E38:G39 E41:G42 E23:G24" xr:uid="{00000000-0002-0000-2100-000009000000}">
      <formula1>コメント</formula1>
    </dataValidation>
    <dataValidation type="list" allowBlank="1" showInputMessage="1" showErrorMessage="1" sqref="D6:F6" xr:uid="{00000000-0002-0000-2100-00000A000000}">
      <formula1>INDIRECT($B$6)</formula1>
    </dataValidation>
  </dataValidations>
  <hyperlinks>
    <hyperlink ref="R1" location="登録ﾚｼﾞﾒﾝ一覧!A1" display="登録ﾚｼﾞﾒﾝ一覧!A1" xr:uid="{087F5EB5-0E13-4914-9505-AE1807D1D079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/>
  </sheetPr>
  <dimension ref="A1:S58"/>
  <sheetViews>
    <sheetView view="pageBreakPreview" zoomScaleNormal="100" zoomScaleSheetLayoutView="100" zoomScalePageLayoutView="91" workbookViewId="0">
      <selection activeCell="R1" sqref="R1:S1"/>
    </sheetView>
  </sheetViews>
  <sheetFormatPr defaultRowHeight="13.5" x14ac:dyDescent="0.15"/>
  <cols>
    <col min="1" max="1" width="5.125" customWidth="1"/>
    <col min="2" max="2" width="6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63" t="s">
        <v>566</v>
      </c>
      <c r="E6" s="163"/>
      <c r="F6" s="164"/>
      <c r="G6" s="8"/>
      <c r="H6" s="117" t="s">
        <v>10</v>
      </c>
      <c r="I6" s="121"/>
      <c r="J6" s="118"/>
      <c r="K6" s="125" t="s">
        <v>236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19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 t="s">
        <v>17</v>
      </c>
      <c r="L12" s="11">
        <v>14</v>
      </c>
      <c r="M12" s="11"/>
      <c r="N12" s="11"/>
      <c r="O12" s="11"/>
      <c r="P12" s="11"/>
      <c r="Q12" s="11"/>
    </row>
    <row r="13" spans="1:19" ht="13.5" customHeight="1" x14ac:dyDescent="0.15">
      <c r="A13" s="96" t="s">
        <v>340</v>
      </c>
      <c r="B13" s="29" t="s">
        <v>337</v>
      </c>
      <c r="C13" s="29" t="s">
        <v>40</v>
      </c>
      <c r="D13" s="28" t="s">
        <v>5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154</v>
      </c>
      <c r="D14" s="28" t="s">
        <v>394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27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8</v>
      </c>
      <c r="E16" s="28" t="s">
        <v>121</v>
      </c>
      <c r="F16" s="28" t="s">
        <v>6</v>
      </c>
      <c r="G16" s="28" t="s">
        <v>179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387</v>
      </c>
      <c r="D17" s="28" t="s">
        <v>586</v>
      </c>
      <c r="E17" s="132"/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 t="s">
        <v>337</v>
      </c>
      <c r="C18" s="29"/>
      <c r="D18" s="29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25</v>
      </c>
      <c r="E19" s="28" t="s">
        <v>121</v>
      </c>
      <c r="F19" s="28" t="s">
        <v>6</v>
      </c>
      <c r="G19" s="28" t="s">
        <v>170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337</v>
      </c>
      <c r="C20" s="29"/>
      <c r="D20" s="28"/>
      <c r="E20" s="111"/>
      <c r="F20" s="143"/>
      <c r="G20" s="14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 t="s">
        <v>337</v>
      </c>
      <c r="C21" s="29"/>
      <c r="D21" s="28"/>
      <c r="E21" s="145"/>
      <c r="F21" s="146"/>
      <c r="G21" s="14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30</v>
      </c>
      <c r="B22" s="29" t="s">
        <v>350</v>
      </c>
      <c r="C22" s="29" t="s">
        <v>557</v>
      </c>
      <c r="D22" s="28" t="s">
        <v>563</v>
      </c>
      <c r="E22" s="28" t="s">
        <v>355</v>
      </c>
      <c r="F22" s="28"/>
      <c r="G22" s="28" t="s">
        <v>378</v>
      </c>
      <c r="H22" s="28" t="s">
        <v>341</v>
      </c>
      <c r="I22" s="28" t="s">
        <v>341</v>
      </c>
      <c r="J22" s="28" t="s">
        <v>341</v>
      </c>
      <c r="K22" s="28" t="s">
        <v>341</v>
      </c>
      <c r="L22" s="28" t="s">
        <v>341</v>
      </c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30</v>
      </c>
      <c r="B25" s="29" t="s">
        <v>350</v>
      </c>
      <c r="C25" s="29" t="s">
        <v>559</v>
      </c>
      <c r="D25" s="28" t="s">
        <v>564</v>
      </c>
      <c r="E25" s="28" t="s">
        <v>355</v>
      </c>
      <c r="F25" s="28"/>
      <c r="G25" s="28" t="s">
        <v>413</v>
      </c>
      <c r="H25" s="28" t="s">
        <v>341</v>
      </c>
      <c r="I25" s="28" t="s">
        <v>341</v>
      </c>
      <c r="J25" s="28" t="s">
        <v>341</v>
      </c>
      <c r="K25" s="28" t="s">
        <v>341</v>
      </c>
      <c r="L25" s="28" t="s">
        <v>341</v>
      </c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3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2200-000000000000}">
      <formula1>INDIRECT($B$6)</formula1>
    </dataValidation>
    <dataValidation type="list" errorStyle="warning" allowBlank="1" showInputMessage="1" showErrorMessage="1" sqref="E17:G18 E44:G45 E14:G15 E23:G24 E26:G27 E29:G30 E32:G33 E35:G36 E38:G39 E41:G42 E20" xr:uid="{00000000-0002-0000-2200-000001000000}">
      <formula1>コメント</formula1>
    </dataValidation>
    <dataValidation type="list" allowBlank="1" showInputMessage="1" showErrorMessage="1" sqref="G16 G19 G22 G25 G28 G31 G34 G37 G40 G43 G13" xr:uid="{00000000-0002-0000-2200-000002000000}">
      <formula1>投与速度</formula1>
    </dataValidation>
    <dataValidation type="list" allowBlank="1" showInputMessage="1" showErrorMessage="1" sqref="H13:Q45" xr:uid="{00000000-0002-0000-2200-000003000000}">
      <formula1>投与日</formula1>
    </dataValidation>
    <dataValidation type="list" allowBlank="1" showInputMessage="1" showErrorMessage="1" sqref="E40 E43 E19 E22 E25 E28 E31 E34 E37 E16 E13" xr:uid="{00000000-0002-0000-2200-000004000000}">
      <formula1>手技</formula1>
    </dataValidation>
    <dataValidation type="list" allowBlank="1" showInputMessage="1" showErrorMessage="1" sqref="F43 F19 F22 F25 F28 F31 F34 F37 F40 F16 F13" xr:uid="{00000000-0002-0000-2200-000005000000}">
      <formula1>投与ルート</formula1>
    </dataValidation>
    <dataValidation type="list" allowBlank="1" showInputMessage="1" showErrorMessage="1" sqref="A13:A45" xr:uid="{00000000-0002-0000-2200-000006000000}">
      <formula1>RP</formula1>
    </dataValidation>
    <dataValidation type="list" allowBlank="1" showInputMessage="1" showErrorMessage="1" sqref="B13:B45" xr:uid="{00000000-0002-0000-2200-000007000000}">
      <formula1>抗ガン剤サイン</formula1>
    </dataValidation>
    <dataValidation type="list" allowBlank="1" showInputMessage="1" showErrorMessage="1" sqref="K6:P7" xr:uid="{00000000-0002-0000-2200-000008000000}">
      <formula1>催吐リスク</formula1>
    </dataValidation>
    <dataValidation type="list" errorStyle="warning" allowBlank="1" showInputMessage="1" showErrorMessage="1" sqref="D13:D17 C18:D18 D19:D45" xr:uid="{00000000-0002-0000-2200-000009000000}">
      <formula1>INDIRECT(B13)</formula1>
    </dataValidation>
    <dataValidation type="list" allowBlank="1" showInputMessage="1" showErrorMessage="1" sqref="C13:C17 C19:C45" xr:uid="{00000000-0002-0000-2200-00000A000000}">
      <formula1>INDIRECT(B13)</formula1>
    </dataValidation>
  </dataValidations>
  <hyperlinks>
    <hyperlink ref="R1" location="登録ﾚｼﾞﾒﾝ一覧!A1" display="登録ﾚｼﾞﾒﾝ一覧!A1" xr:uid="{B61C29C4-BDE5-48CB-99D9-07814440A897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CE5D-7C63-4D13-AE32-817C6F4F1955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593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619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594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</row>
    <row r="13" spans="1:19" ht="13.5" customHeight="1" x14ac:dyDescent="0.15">
      <c r="A13" s="96" t="s">
        <v>340</v>
      </c>
      <c r="B13" s="29" t="s">
        <v>7</v>
      </c>
      <c r="C13" s="29" t="s">
        <v>593</v>
      </c>
      <c r="D13" s="28" t="s">
        <v>592</v>
      </c>
      <c r="E13" s="28" t="s">
        <v>591</v>
      </c>
      <c r="F13" s="28"/>
      <c r="G13" s="28"/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/>
      <c r="C14" s="29"/>
      <c r="D14" s="28"/>
      <c r="E14" s="98" t="s">
        <v>590</v>
      </c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589</v>
      </c>
      <c r="D16" s="28" t="s">
        <v>588</v>
      </c>
      <c r="E16" s="28"/>
      <c r="F16" s="28"/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/>
      <c r="C17" s="29"/>
      <c r="D17" s="28"/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/>
      <c r="B19" s="29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96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96"/>
      <c r="B47" s="29"/>
      <c r="C47" s="29"/>
      <c r="D47" s="28"/>
      <c r="E47" s="98"/>
      <c r="F47" s="99"/>
      <c r="G47" s="100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96"/>
      <c r="B48" s="29"/>
      <c r="C48" s="29"/>
      <c r="D48" s="28"/>
      <c r="E48" s="101"/>
      <c r="F48" s="102"/>
      <c r="G48" s="103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96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96"/>
      <c r="B50" s="29"/>
      <c r="C50" s="29"/>
      <c r="D50" s="28"/>
      <c r="E50" s="98"/>
      <c r="F50" s="99"/>
      <c r="G50" s="100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96"/>
      <c r="B51" s="29"/>
      <c r="C51" s="29"/>
      <c r="D51" s="28"/>
      <c r="E51" s="101"/>
      <c r="F51" s="102"/>
      <c r="G51" s="103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96"/>
      <c r="B52" s="29"/>
      <c r="C52" s="29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96"/>
      <c r="B53" s="29"/>
      <c r="C53" s="29"/>
      <c r="D53" s="28"/>
      <c r="E53" s="98"/>
      <c r="F53" s="99"/>
      <c r="G53" s="100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96"/>
      <c r="B54" s="29"/>
      <c r="C54" s="29"/>
      <c r="D54" s="28"/>
      <c r="E54" s="101"/>
      <c r="F54" s="102"/>
      <c r="G54" s="103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111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</row>
    <row r="56" spans="1:17" ht="13.5" customHeight="1" x14ac:dyDescent="0.15">
      <c r="A56" s="112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9"/>
    </row>
    <row r="57" spans="1:17" ht="13.5" customHeight="1" x14ac:dyDescent="0.15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55:Q57"/>
    <mergeCell ref="A46:A48"/>
    <mergeCell ref="E47:G48"/>
    <mergeCell ref="A49:A51"/>
    <mergeCell ref="E50:G51"/>
    <mergeCell ref="A52:A54"/>
    <mergeCell ref="E53:G54"/>
    <mergeCell ref="A37:A39"/>
    <mergeCell ref="E38:G39"/>
    <mergeCell ref="A40:A42"/>
    <mergeCell ref="E41:G42"/>
    <mergeCell ref="A43:A45"/>
    <mergeCell ref="E44:G45"/>
    <mergeCell ref="A28:A30"/>
    <mergeCell ref="E29:G30"/>
    <mergeCell ref="A31:A33"/>
    <mergeCell ref="E32:G33"/>
    <mergeCell ref="A34:A36"/>
    <mergeCell ref="E35:G36"/>
    <mergeCell ref="A19:A21"/>
    <mergeCell ref="E20:G21"/>
    <mergeCell ref="A22:A24"/>
    <mergeCell ref="E23:G24"/>
    <mergeCell ref="A25:A27"/>
    <mergeCell ref="E26:G27"/>
    <mergeCell ref="A13:A15"/>
    <mergeCell ref="E14:G15"/>
    <mergeCell ref="G11:G12"/>
    <mergeCell ref="H11:Q11"/>
    <mergeCell ref="A16:A18"/>
    <mergeCell ref="E17:G18"/>
    <mergeCell ref="A9:Q10"/>
    <mergeCell ref="A11:A12"/>
    <mergeCell ref="B11:B12"/>
    <mergeCell ref="C11:C12"/>
    <mergeCell ref="D11:D12"/>
    <mergeCell ref="E11:E12"/>
    <mergeCell ref="F11:F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54">
    <cfRule type="containsText" dxfId="2" priority="1" operator="containsText" text="なし">
      <formula>NOT(ISERROR(SEARCH("なし",B13)))</formula>
    </cfRule>
  </conditionalFormatting>
  <dataValidations count="10">
    <dataValidation type="list" errorStyle="warning" allowBlank="1" showInputMessage="1" showErrorMessage="1" sqref="E44:G45 E17:G18 E20:G21 E23:G24 E26:G27 E29:G30 E32:G33 E35:G36 E38:G39 E41:G42 E47:G48 E50:G51 E53:G54" xr:uid="{C1FFBF78-8BCC-4DB3-B3B6-D6115F9FCD14}">
      <formula1>コメント</formula1>
    </dataValidation>
    <dataValidation type="list" allowBlank="1" showInputMessage="1" showErrorMessage="1" sqref="G16 G19 G22 G25 G28 G31 G34 G37 G40 G43 G46 G49 G52 G13" xr:uid="{B0254A1C-326F-4A05-AABB-947F333222B4}">
      <formula1>投与速度</formula1>
    </dataValidation>
    <dataValidation type="list" allowBlank="1" showInputMessage="1" showErrorMessage="1" sqref="H13:Q54" xr:uid="{74822617-7189-47B4-8E52-299C55276640}">
      <formula1>投与日</formula1>
    </dataValidation>
    <dataValidation type="list" allowBlank="1" showInputMessage="1" showErrorMessage="1" sqref="E40 E43 E16 E19 E22 E25 E28 E31 E34 E37 E46 E49 E52 E13" xr:uid="{CF2E4D50-347D-416C-BF58-4D42942AA662}">
      <formula1>手技</formula1>
    </dataValidation>
    <dataValidation type="list" allowBlank="1" showInputMessage="1" showErrorMessage="1" sqref="F43 F16 F19 F22 F25 F28 F31 F34 F37 F40 F46 F49 F52 F13" xr:uid="{0B083556-AA84-4D8F-B40F-6F9A5E1981FB}">
      <formula1>投与ルート</formula1>
    </dataValidation>
    <dataValidation type="list" allowBlank="1" showInputMessage="1" showErrorMessage="1" sqref="A13:A54" xr:uid="{B858982C-2B1F-4909-9BBB-859236194866}">
      <formula1>RP</formula1>
    </dataValidation>
    <dataValidation type="list" allowBlank="1" showInputMessage="1" showErrorMessage="1" sqref="B13:B54" xr:uid="{54B497E4-28DF-463C-9308-96996EFADEB8}">
      <formula1>抗ガン剤サイン</formula1>
    </dataValidation>
    <dataValidation type="list" allowBlank="1" showInputMessage="1" showErrorMessage="1" sqref="K6" xr:uid="{61F2F0D2-0790-4D88-B740-681F99856A68}">
      <formula1>催吐リスク</formula1>
    </dataValidation>
    <dataValidation type="list" errorStyle="warning" allowBlank="1" showInputMessage="1" showErrorMessage="1" sqref="D13:D54" xr:uid="{39D88412-CA94-44D2-A9CF-04231880E90E}">
      <formula1>INDIRECT(C13)</formula1>
    </dataValidation>
    <dataValidation type="list" allowBlank="1" showInputMessage="1" showErrorMessage="1" sqref="C13:C54" xr:uid="{98AC863B-CFB9-4562-9907-A83BE2361FE9}">
      <formula1>INDIRECT(B13)</formula1>
    </dataValidation>
  </dataValidations>
  <hyperlinks>
    <hyperlink ref="R1" location="登録ﾚｼﾞﾒﾝ一覧!A1" display="登録ﾚｼﾞﾒﾝ一覧!A1" xr:uid="{B8EBAF13-2D82-4942-A895-70ED5696FB5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BDB5-9A01-4684-B88A-93E391F8F301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602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421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96" t="s">
        <v>94</v>
      </c>
      <c r="B13" s="29" t="s">
        <v>337</v>
      </c>
      <c r="C13" s="29" t="s">
        <v>40</v>
      </c>
      <c r="D13" s="28" t="s">
        <v>25</v>
      </c>
      <c r="E13" s="28" t="s">
        <v>122</v>
      </c>
      <c r="F13" s="28" t="s">
        <v>6</v>
      </c>
      <c r="G13" s="28" t="s">
        <v>175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29" t="s">
        <v>337</v>
      </c>
      <c r="C14" s="29" t="s">
        <v>573</v>
      </c>
      <c r="D14" s="28" t="s">
        <v>26</v>
      </c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 t="s">
        <v>364</v>
      </c>
      <c r="D15" s="28" t="s">
        <v>389</v>
      </c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612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516</v>
      </c>
      <c r="D17" s="28" t="s">
        <v>374</v>
      </c>
      <c r="E17" s="98" t="s">
        <v>376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339</v>
      </c>
      <c r="D19" s="28" t="s">
        <v>132</v>
      </c>
      <c r="E19" s="28" t="s">
        <v>122</v>
      </c>
      <c r="F19" s="28" t="s">
        <v>612</v>
      </c>
      <c r="G19" s="28" t="s">
        <v>176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365</v>
      </c>
      <c r="D20" s="28" t="s">
        <v>366</v>
      </c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369</v>
      </c>
      <c r="D23" s="28" t="s">
        <v>422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98</v>
      </c>
      <c r="B25" s="29" t="s">
        <v>337</v>
      </c>
      <c r="C25" s="29" t="s">
        <v>339</v>
      </c>
      <c r="D25" s="28" t="s">
        <v>368</v>
      </c>
      <c r="E25" s="28" t="s">
        <v>122</v>
      </c>
      <c r="F25" s="28" t="s">
        <v>166</v>
      </c>
      <c r="G25" s="28" t="s">
        <v>179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515</v>
      </c>
      <c r="D26" s="28" t="s">
        <v>370</v>
      </c>
      <c r="E26" s="111" t="s">
        <v>214</v>
      </c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100</v>
      </c>
      <c r="B28" s="29" t="s">
        <v>337</v>
      </c>
      <c r="C28" s="29" t="s">
        <v>40</v>
      </c>
      <c r="D28" s="28" t="s">
        <v>5</v>
      </c>
      <c r="E28" s="28" t="s">
        <v>122</v>
      </c>
      <c r="F28" s="28"/>
      <c r="G28" s="28" t="s">
        <v>185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 t="s">
        <v>7</v>
      </c>
      <c r="C29" s="29" t="s">
        <v>342</v>
      </c>
      <c r="D29" s="28" t="s">
        <v>373</v>
      </c>
      <c r="E29" s="152" t="s">
        <v>212</v>
      </c>
      <c r="F29" s="148"/>
      <c r="G29" s="149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16"/>
      <c r="C30" s="16"/>
      <c r="D30" s="16"/>
      <c r="E30" s="153"/>
      <c r="F30" s="154"/>
      <c r="G30" s="15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 t="s">
        <v>337</v>
      </c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152"/>
      <c r="F32" s="148"/>
      <c r="G32" s="14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16"/>
      <c r="C33" s="16"/>
      <c r="D33" s="16"/>
      <c r="E33" s="153"/>
      <c r="F33" s="154"/>
      <c r="G33" s="15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96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96"/>
      <c r="B47" s="29"/>
      <c r="C47" s="29"/>
      <c r="D47" s="28"/>
      <c r="E47" s="98"/>
      <c r="F47" s="99"/>
      <c r="G47" s="100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96"/>
      <c r="B48" s="29"/>
      <c r="C48" s="29"/>
      <c r="D48" s="28"/>
      <c r="E48" s="101"/>
      <c r="F48" s="102"/>
      <c r="G48" s="103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96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96"/>
      <c r="B50" s="29"/>
      <c r="C50" s="29"/>
      <c r="D50" s="28"/>
      <c r="E50" s="98"/>
      <c r="F50" s="99"/>
      <c r="G50" s="100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96"/>
      <c r="B51" s="29"/>
      <c r="C51" s="29"/>
      <c r="D51" s="28"/>
      <c r="E51" s="101"/>
      <c r="F51" s="102"/>
      <c r="G51" s="103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96"/>
      <c r="B52" s="29"/>
      <c r="C52" s="29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96"/>
      <c r="B53" s="29"/>
      <c r="C53" s="29"/>
      <c r="D53" s="28"/>
      <c r="E53" s="98"/>
      <c r="F53" s="99"/>
      <c r="G53" s="100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96"/>
      <c r="B54" s="29"/>
      <c r="C54" s="29"/>
      <c r="D54" s="28"/>
      <c r="E54" s="101"/>
      <c r="F54" s="102"/>
      <c r="G54" s="103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111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</row>
    <row r="56" spans="1:17" ht="13.5" customHeight="1" x14ac:dyDescent="0.15">
      <c r="A56" s="112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9"/>
    </row>
    <row r="57" spans="1:17" ht="13.5" customHeight="1" x14ac:dyDescent="0.15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3:A15"/>
    <mergeCell ref="E14:G15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0:A42"/>
    <mergeCell ref="E41:G42"/>
    <mergeCell ref="A43:A45"/>
    <mergeCell ref="E44:G45"/>
    <mergeCell ref="A46:A48"/>
    <mergeCell ref="E47:G48"/>
    <mergeCell ref="A49:A51"/>
    <mergeCell ref="E50:G51"/>
    <mergeCell ref="A52:A54"/>
    <mergeCell ref="E53:G54"/>
    <mergeCell ref="A55:Q57"/>
  </mergeCells>
  <phoneticPr fontId="6"/>
  <conditionalFormatting sqref="B13:B54">
    <cfRule type="containsText" dxfId="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C34:C54 C13:C29 C31:C32" xr:uid="{5227E7DA-96DD-4709-B133-B4973FFB404B}">
      <formula1>INDIRECT(B13)</formula1>
    </dataValidation>
    <dataValidation type="list" errorStyle="warning" allowBlank="1" showInputMessage="1" showErrorMessage="1" sqref="D34:D54 D13:D29 D31:D32" xr:uid="{B7365AB7-146C-489F-9F17-F888E1C55C81}">
      <formula1>INDIRECT(C13)</formula1>
    </dataValidation>
    <dataValidation type="list" allowBlank="1" showInputMessage="1" showErrorMessage="1" sqref="K6:P7" xr:uid="{4E9994C1-7762-46E6-BE52-974EEC617BCC}">
      <formula1>催吐リスク</formula1>
    </dataValidation>
    <dataValidation type="list" allowBlank="1" showInputMessage="1" showErrorMessage="1" sqref="B34:B54 B13:B29 B31:B32" xr:uid="{EFBA3ABF-145A-4724-B766-62E4812ECF35}">
      <formula1>抗ガン剤サイン</formula1>
    </dataValidation>
    <dataValidation type="list" allowBlank="1" showInputMessage="1" showErrorMessage="1" sqref="A13:A54" xr:uid="{2A3D48B4-56AC-47B2-81D4-189C3845C4D5}">
      <formula1>RP</formula1>
    </dataValidation>
    <dataValidation type="list" allowBlank="1" showInputMessage="1" showErrorMessage="1" sqref="F43 F34 F37 F40 F46 F49 F52 F16 F13 F19 F22 F25 F31 F28" xr:uid="{4CE85F81-F353-4CEB-AE59-123B6649BBBE}">
      <formula1>投与ルート</formula1>
    </dataValidation>
    <dataValidation type="list" allowBlank="1" showInputMessage="1" showErrorMessage="1" sqref="E40 E43 E52 E34 E37 E46 E49 E13 E16 E19 E22 E25 E31 E28" xr:uid="{DB544F72-0F00-43D1-856C-46251BEDFCC4}">
      <formula1>手技</formula1>
    </dataValidation>
    <dataValidation type="list" allowBlank="1" showInputMessage="1" showErrorMessage="1" sqref="H13:Q54" xr:uid="{89BF66F3-464A-4641-838C-4CFA38EBFA78}">
      <formula1>投与日</formula1>
    </dataValidation>
    <dataValidation type="list" allowBlank="1" showInputMessage="1" showErrorMessage="1" sqref="G37 G40 G43 G46 G49 G52 G34 G13 G16 G19 G22 G31 G25 G28" xr:uid="{E758FD6C-E0E3-4130-AD14-CA12E992479C}">
      <formula1>投与速度</formula1>
    </dataValidation>
    <dataValidation type="list" errorStyle="warning" allowBlank="1" showInputMessage="1" showErrorMessage="1" sqref="E44:G45 E35:G36 E38:G39 E41:G42 E47:G48 E50:G51 E53:G54 E14:G15 E17:G18 E20:G21 E23:G24 E32 E26 E29" xr:uid="{615DE488-12DC-4E08-87F5-2001E0DA34BF}">
      <formula1>コメント</formula1>
    </dataValidation>
    <dataValidation type="list" allowBlank="1" showInputMessage="1" showErrorMessage="1" sqref="D6:F6" xr:uid="{BA612C96-388F-41C1-82F3-3FC0652C4F92}">
      <formula1>INDIRECT($B$6)</formula1>
    </dataValidation>
  </dataValidations>
  <hyperlinks>
    <hyperlink ref="R1" location="登録ﾚｼﾞﾒﾝ一覧!A1" display="登録ﾚｼﾞﾒﾝ一覧!A1" xr:uid="{379EC66E-72EF-4850-9600-B3F1171CF3AE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1"/>
  <sheetViews>
    <sheetView tabSelected="1" view="pageBreakPreview" zoomScaleNormal="100" zoomScaleSheetLayoutView="100" workbookViewId="0">
      <selection activeCell="B41" sqref="B41"/>
    </sheetView>
  </sheetViews>
  <sheetFormatPr defaultRowHeight="13.5" x14ac:dyDescent="0.15"/>
  <cols>
    <col min="1" max="1" width="10.5" style="56" customWidth="1"/>
    <col min="2" max="2" width="78.625" customWidth="1"/>
    <col min="3" max="3" width="10.875" customWidth="1"/>
  </cols>
  <sheetData>
    <row r="1" spans="1:7" x14ac:dyDescent="0.15">
      <c r="A1" s="72" t="s">
        <v>599</v>
      </c>
      <c r="B1" s="72"/>
    </row>
    <row r="2" spans="1:7" ht="13.5" customHeight="1" x14ac:dyDescent="0.3">
      <c r="A2" s="71" t="s">
        <v>460</v>
      </c>
      <c r="B2" s="71"/>
      <c r="C2" s="46"/>
      <c r="D2" s="46"/>
      <c r="E2" s="46"/>
      <c r="F2" s="46"/>
      <c r="G2" s="46"/>
    </row>
    <row r="3" spans="1:7" ht="13.5" customHeight="1" x14ac:dyDescent="0.3">
      <c r="A3" s="71"/>
      <c r="B3" s="71"/>
      <c r="C3" s="46"/>
      <c r="D3" s="46"/>
      <c r="E3" s="46"/>
      <c r="F3" s="46"/>
      <c r="G3" s="46"/>
    </row>
    <row r="4" spans="1:7" ht="13.5" customHeight="1" x14ac:dyDescent="0.3">
      <c r="A4" s="47"/>
      <c r="B4" s="47"/>
      <c r="C4" s="46"/>
      <c r="D4" s="46"/>
      <c r="E4" s="46"/>
      <c r="F4" s="46"/>
      <c r="G4" s="46"/>
    </row>
    <row r="5" spans="1:7" ht="19.5" thickBot="1" x14ac:dyDescent="0.25">
      <c r="A5" s="48" t="s">
        <v>435</v>
      </c>
      <c r="B5" s="49" t="s">
        <v>436</v>
      </c>
      <c r="C5" s="49" t="s">
        <v>598</v>
      </c>
      <c r="D5" s="50"/>
      <c r="E5" s="50"/>
      <c r="F5" s="50"/>
      <c r="G5" s="50"/>
    </row>
    <row r="6" spans="1:7" ht="19.5" thickTop="1" x14ac:dyDescent="0.2">
      <c r="A6" s="51" t="s">
        <v>474</v>
      </c>
      <c r="B6" s="52" t="s">
        <v>437</v>
      </c>
      <c r="C6" s="65"/>
      <c r="D6" s="53"/>
      <c r="E6" s="53"/>
      <c r="F6" s="53"/>
      <c r="G6" s="50"/>
    </row>
    <row r="7" spans="1:7" ht="18.75" x14ac:dyDescent="0.2">
      <c r="A7" s="51" t="s">
        <v>475</v>
      </c>
      <c r="B7" s="52" t="s">
        <v>438</v>
      </c>
      <c r="C7" s="66"/>
      <c r="D7" s="53"/>
      <c r="E7" s="53"/>
      <c r="F7" s="53"/>
      <c r="G7" s="50"/>
    </row>
    <row r="8" spans="1:7" ht="18.75" x14ac:dyDescent="0.2">
      <c r="A8" s="51" t="s">
        <v>476</v>
      </c>
      <c r="B8" s="52" t="s">
        <v>439</v>
      </c>
      <c r="C8" s="67"/>
      <c r="D8" s="50"/>
      <c r="E8" s="50"/>
      <c r="F8" s="50"/>
      <c r="G8" s="50"/>
    </row>
    <row r="9" spans="1:7" ht="18.75" x14ac:dyDescent="0.2">
      <c r="A9" s="51" t="s">
        <v>477</v>
      </c>
      <c r="B9" s="52" t="s">
        <v>440</v>
      </c>
      <c r="C9" s="67"/>
      <c r="D9" s="50"/>
      <c r="E9" s="50"/>
      <c r="F9" s="50"/>
      <c r="G9" s="50"/>
    </row>
    <row r="10" spans="1:7" ht="18.75" x14ac:dyDescent="0.2">
      <c r="A10" s="51" t="s">
        <v>478</v>
      </c>
      <c r="B10" s="52" t="s">
        <v>441</v>
      </c>
      <c r="C10" s="67"/>
      <c r="D10" s="50"/>
      <c r="E10" s="50"/>
      <c r="F10" s="50"/>
      <c r="G10" s="50"/>
    </row>
    <row r="11" spans="1:7" ht="18.75" x14ac:dyDescent="0.2">
      <c r="A11" s="51" t="s">
        <v>479</v>
      </c>
      <c r="B11" s="52" t="s">
        <v>442</v>
      </c>
      <c r="C11" s="67"/>
      <c r="D11" s="50"/>
      <c r="E11" s="50"/>
      <c r="F11" s="50"/>
      <c r="G11" s="50"/>
    </row>
    <row r="12" spans="1:7" ht="18.75" x14ac:dyDescent="0.2">
      <c r="A12" s="51" t="s">
        <v>480</v>
      </c>
      <c r="B12" s="52" t="s">
        <v>443</v>
      </c>
      <c r="C12" s="67"/>
      <c r="D12" s="50"/>
      <c r="E12" s="50"/>
      <c r="F12" s="50"/>
      <c r="G12" s="50"/>
    </row>
    <row r="13" spans="1:7" ht="18.75" x14ac:dyDescent="0.2">
      <c r="A13" s="51" t="s">
        <v>481</v>
      </c>
      <c r="B13" s="52" t="s">
        <v>444</v>
      </c>
      <c r="C13" s="67"/>
      <c r="D13" s="50"/>
      <c r="E13" s="50"/>
      <c r="F13" s="50"/>
      <c r="G13" s="50"/>
    </row>
    <row r="14" spans="1:7" ht="18.75" x14ac:dyDescent="0.2">
      <c r="A14" s="51" t="s">
        <v>482</v>
      </c>
      <c r="B14" s="52" t="s">
        <v>445</v>
      </c>
      <c r="C14" s="67"/>
      <c r="D14" s="50"/>
      <c r="E14" s="50"/>
      <c r="F14" s="50"/>
      <c r="G14" s="50"/>
    </row>
    <row r="15" spans="1:7" ht="18.75" x14ac:dyDescent="0.2">
      <c r="A15" s="51" t="s">
        <v>483</v>
      </c>
      <c r="B15" s="52" t="s">
        <v>446</v>
      </c>
      <c r="C15" s="67"/>
      <c r="D15" s="50"/>
      <c r="E15" s="50"/>
      <c r="F15" s="50"/>
      <c r="G15" s="50"/>
    </row>
    <row r="16" spans="1:7" ht="18.75" x14ac:dyDescent="0.2">
      <c r="A16" s="51" t="s">
        <v>484</v>
      </c>
      <c r="B16" s="52" t="s">
        <v>447</v>
      </c>
      <c r="C16" s="67"/>
      <c r="D16" s="50"/>
      <c r="E16" s="50"/>
      <c r="F16" s="50"/>
      <c r="G16" s="50"/>
    </row>
    <row r="17" spans="1:7" ht="18.75" x14ac:dyDescent="0.2">
      <c r="A17" s="51" t="s">
        <v>485</v>
      </c>
      <c r="B17" s="52" t="s">
        <v>448</v>
      </c>
      <c r="C17" s="67"/>
      <c r="D17" s="50"/>
      <c r="E17" s="50"/>
      <c r="F17" s="50"/>
      <c r="G17" s="50"/>
    </row>
    <row r="18" spans="1:7" ht="18.75" x14ac:dyDescent="0.2">
      <c r="A18" s="51" t="s">
        <v>486</v>
      </c>
      <c r="B18" s="52" t="s">
        <v>449</v>
      </c>
      <c r="C18" s="67"/>
      <c r="D18" s="50"/>
      <c r="E18" s="50"/>
      <c r="F18" s="50"/>
      <c r="G18" s="50"/>
    </row>
    <row r="19" spans="1:7" ht="18.75" x14ac:dyDescent="0.2">
      <c r="A19" s="51" t="s">
        <v>487</v>
      </c>
      <c r="B19" s="52" t="s">
        <v>450</v>
      </c>
      <c r="C19" s="67"/>
      <c r="D19" s="50"/>
      <c r="E19" s="50"/>
      <c r="F19" s="50"/>
      <c r="G19" s="50"/>
    </row>
    <row r="20" spans="1:7" ht="18.75" x14ac:dyDescent="0.2">
      <c r="A20" s="51" t="s">
        <v>488</v>
      </c>
      <c r="B20" s="52" t="s">
        <v>451</v>
      </c>
      <c r="C20" s="67"/>
      <c r="D20" s="50"/>
      <c r="E20" s="50"/>
      <c r="F20" s="50"/>
      <c r="G20" s="50"/>
    </row>
    <row r="21" spans="1:7" ht="18.75" x14ac:dyDescent="0.2">
      <c r="A21" s="51" t="s">
        <v>489</v>
      </c>
      <c r="B21" s="52" t="s">
        <v>452</v>
      </c>
      <c r="C21" s="67"/>
      <c r="D21" s="50"/>
      <c r="E21" s="50"/>
      <c r="F21" s="50"/>
      <c r="G21" s="50"/>
    </row>
    <row r="22" spans="1:7" ht="18.75" x14ac:dyDescent="0.2">
      <c r="A22" s="51" t="s">
        <v>490</v>
      </c>
      <c r="B22" s="52" t="s">
        <v>461</v>
      </c>
      <c r="C22" s="67"/>
      <c r="D22" s="50"/>
      <c r="E22" s="50"/>
      <c r="F22" s="50"/>
      <c r="G22" s="50"/>
    </row>
    <row r="23" spans="1:7" ht="18.75" x14ac:dyDescent="0.2">
      <c r="A23" s="51" t="s">
        <v>491</v>
      </c>
      <c r="B23" s="52" t="s">
        <v>453</v>
      </c>
      <c r="C23" s="67"/>
      <c r="D23" s="50"/>
      <c r="E23" s="50"/>
      <c r="F23" s="50"/>
      <c r="G23" s="50"/>
    </row>
    <row r="24" spans="1:7" ht="18.75" x14ac:dyDescent="0.2">
      <c r="A24" s="51" t="s">
        <v>492</v>
      </c>
      <c r="B24" s="52" t="s">
        <v>454</v>
      </c>
      <c r="C24" s="67"/>
      <c r="D24" s="50"/>
      <c r="E24" s="50"/>
      <c r="F24" s="50"/>
      <c r="G24" s="50"/>
    </row>
    <row r="25" spans="1:7" ht="18.75" x14ac:dyDescent="0.2">
      <c r="A25" s="51" t="s">
        <v>493</v>
      </c>
      <c r="B25" s="52" t="s">
        <v>519</v>
      </c>
      <c r="C25" s="67"/>
      <c r="D25" s="50"/>
      <c r="E25" s="50"/>
      <c r="F25" s="50"/>
      <c r="G25" s="50"/>
    </row>
    <row r="26" spans="1:7" ht="18.75" x14ac:dyDescent="0.2">
      <c r="A26" s="51" t="s">
        <v>494</v>
      </c>
      <c r="B26" s="52" t="s">
        <v>520</v>
      </c>
      <c r="C26" s="67" t="s">
        <v>601</v>
      </c>
      <c r="D26" s="50"/>
      <c r="E26" s="50"/>
      <c r="F26" s="50"/>
      <c r="G26" s="50"/>
    </row>
    <row r="27" spans="1:7" ht="18.75" x14ac:dyDescent="0.2">
      <c r="A27" s="51" t="s">
        <v>495</v>
      </c>
      <c r="B27" s="52" t="s">
        <v>521</v>
      </c>
      <c r="C27" s="67"/>
      <c r="D27" s="50"/>
      <c r="E27" s="50"/>
      <c r="F27" s="50"/>
      <c r="G27" s="50"/>
    </row>
    <row r="28" spans="1:7" ht="18.75" x14ac:dyDescent="0.2">
      <c r="A28" s="51" t="s">
        <v>496</v>
      </c>
      <c r="B28" s="52" t="s">
        <v>457</v>
      </c>
      <c r="C28" s="67"/>
      <c r="D28" s="50"/>
      <c r="E28" s="50"/>
      <c r="F28" s="50"/>
      <c r="G28" s="50"/>
    </row>
    <row r="29" spans="1:7" ht="18.75" x14ac:dyDescent="0.2">
      <c r="A29" s="51" t="s">
        <v>497</v>
      </c>
      <c r="B29" s="52" t="s">
        <v>522</v>
      </c>
      <c r="C29" s="67"/>
      <c r="D29" s="50"/>
      <c r="E29" s="50"/>
      <c r="F29" s="50"/>
      <c r="G29" s="50"/>
    </row>
    <row r="30" spans="1:7" ht="18.75" x14ac:dyDescent="0.2">
      <c r="A30" s="51" t="s">
        <v>498</v>
      </c>
      <c r="B30" s="52" t="s">
        <v>523</v>
      </c>
      <c r="C30" s="67"/>
      <c r="D30" s="50"/>
      <c r="E30" s="50"/>
      <c r="F30" s="50"/>
      <c r="G30" s="50"/>
    </row>
    <row r="31" spans="1:7" ht="18.75" x14ac:dyDescent="0.2">
      <c r="A31" s="51" t="s">
        <v>499</v>
      </c>
      <c r="B31" s="52" t="s">
        <v>524</v>
      </c>
      <c r="C31" s="67"/>
      <c r="D31" s="50"/>
      <c r="E31" s="50"/>
      <c r="F31" s="50"/>
      <c r="G31" s="50"/>
    </row>
    <row r="32" spans="1:7" ht="18.75" x14ac:dyDescent="0.2">
      <c r="A32" s="51" t="s">
        <v>500</v>
      </c>
      <c r="B32" s="52" t="s">
        <v>525</v>
      </c>
      <c r="C32" s="67"/>
      <c r="D32" s="50"/>
      <c r="E32" s="50"/>
      <c r="F32" s="50"/>
      <c r="G32" s="50"/>
    </row>
    <row r="33" spans="1:7" ht="18.75" x14ac:dyDescent="0.2">
      <c r="A33" s="51" t="s">
        <v>501</v>
      </c>
      <c r="B33" s="52" t="s">
        <v>567</v>
      </c>
      <c r="C33" s="67"/>
      <c r="D33" s="50"/>
      <c r="E33" s="50"/>
      <c r="F33" s="50"/>
      <c r="G33" s="50"/>
    </row>
    <row r="34" spans="1:7" ht="18.75" x14ac:dyDescent="0.2">
      <c r="A34" s="51" t="s">
        <v>596</v>
      </c>
      <c r="B34" s="52" t="s">
        <v>575</v>
      </c>
      <c r="C34" s="67"/>
      <c r="D34" s="50"/>
      <c r="E34" s="50"/>
      <c r="F34" s="50"/>
      <c r="G34" s="50"/>
    </row>
    <row r="35" spans="1:7" ht="18.75" x14ac:dyDescent="0.2">
      <c r="A35" s="51" t="s">
        <v>574</v>
      </c>
      <c r="B35" s="52" t="s">
        <v>585</v>
      </c>
      <c r="C35" s="67"/>
      <c r="D35" s="50"/>
      <c r="E35" s="50"/>
      <c r="F35" s="50"/>
      <c r="G35" s="50"/>
    </row>
    <row r="36" spans="1:7" ht="18.75" x14ac:dyDescent="0.2">
      <c r="A36" s="51" t="s">
        <v>576</v>
      </c>
      <c r="B36" s="52" t="s">
        <v>595</v>
      </c>
      <c r="C36" s="67"/>
      <c r="D36" s="50"/>
      <c r="E36" s="50"/>
      <c r="F36" s="50"/>
      <c r="G36" s="50"/>
    </row>
    <row r="37" spans="1:7" ht="18.75" x14ac:dyDescent="0.2">
      <c r="A37" s="51" t="s">
        <v>607</v>
      </c>
      <c r="B37" s="52" t="s">
        <v>602</v>
      </c>
      <c r="C37" s="68">
        <v>46073</v>
      </c>
      <c r="D37" s="50"/>
      <c r="E37" s="50"/>
      <c r="F37" s="50"/>
      <c r="G37" s="50"/>
    </row>
    <row r="38" spans="1:7" ht="18.75" x14ac:dyDescent="0.2">
      <c r="A38" s="51" t="s">
        <v>608</v>
      </c>
      <c r="B38" s="52" t="s">
        <v>603</v>
      </c>
      <c r="C38" s="68">
        <v>46073</v>
      </c>
      <c r="D38" s="50"/>
      <c r="E38" s="50"/>
      <c r="F38" s="50"/>
      <c r="G38" s="50"/>
    </row>
    <row r="39" spans="1:7" ht="18.75" x14ac:dyDescent="0.2">
      <c r="A39" s="51" t="s">
        <v>609</v>
      </c>
      <c r="B39" s="52" t="s">
        <v>604</v>
      </c>
      <c r="C39" s="68">
        <v>46073</v>
      </c>
      <c r="D39" s="50"/>
      <c r="E39" s="50"/>
      <c r="F39" s="50"/>
      <c r="G39" s="50"/>
    </row>
    <row r="40" spans="1:7" ht="18.75" x14ac:dyDescent="0.2">
      <c r="A40" s="51" t="s">
        <v>610</v>
      </c>
      <c r="B40" s="52" t="s">
        <v>605</v>
      </c>
      <c r="C40" s="68">
        <v>46073</v>
      </c>
      <c r="D40" s="50"/>
      <c r="E40" s="50"/>
      <c r="F40" s="50"/>
      <c r="G40" s="50"/>
    </row>
    <row r="41" spans="1:7" ht="18.75" x14ac:dyDescent="0.2">
      <c r="A41" s="51" t="s">
        <v>611</v>
      </c>
      <c r="B41" s="52" t="s">
        <v>606</v>
      </c>
      <c r="C41" s="68">
        <v>46073</v>
      </c>
      <c r="D41" s="50"/>
      <c r="E41" s="50"/>
      <c r="F41" s="50"/>
      <c r="G41" s="50"/>
    </row>
    <row r="42" spans="1:7" ht="18.75" x14ac:dyDescent="0.2">
      <c r="A42" s="54"/>
      <c r="B42" s="70"/>
      <c r="C42" s="67"/>
      <c r="D42" s="50"/>
      <c r="E42" s="50"/>
      <c r="F42" s="50"/>
      <c r="G42" s="50"/>
    </row>
    <row r="43" spans="1:7" ht="18.75" x14ac:dyDescent="0.2">
      <c r="A43" s="54"/>
      <c r="B43" s="70"/>
      <c r="C43" s="67"/>
      <c r="D43" s="50"/>
      <c r="E43" s="50"/>
      <c r="F43" s="50"/>
      <c r="G43" s="50"/>
    </row>
    <row r="44" spans="1:7" ht="18.75" x14ac:dyDescent="0.2">
      <c r="A44" s="54"/>
      <c r="B44" s="16"/>
      <c r="C44" s="67"/>
      <c r="D44" s="50"/>
      <c r="E44" s="50"/>
      <c r="F44" s="50"/>
      <c r="G44" s="50"/>
    </row>
    <row r="45" spans="1:7" ht="18.75" x14ac:dyDescent="0.2">
      <c r="A45" s="55"/>
      <c r="C45" s="69"/>
      <c r="D45" s="50"/>
      <c r="E45" s="50"/>
      <c r="F45" s="50"/>
      <c r="G45" s="50"/>
    </row>
    <row r="46" spans="1:7" ht="18.75" x14ac:dyDescent="0.2">
      <c r="A46" s="55"/>
      <c r="C46" s="69"/>
      <c r="D46" s="50"/>
      <c r="E46" s="50"/>
      <c r="F46" s="50"/>
      <c r="G46" s="50"/>
    </row>
    <row r="47" spans="1:7" ht="18.75" x14ac:dyDescent="0.2">
      <c r="A47" s="55"/>
      <c r="C47" s="69"/>
      <c r="D47" s="50"/>
      <c r="E47" s="50"/>
      <c r="F47" s="50"/>
      <c r="G47" s="50"/>
    </row>
    <row r="48" spans="1:7" ht="18.75" x14ac:dyDescent="0.2">
      <c r="A48" s="55"/>
      <c r="C48" s="69"/>
      <c r="D48" s="50"/>
      <c r="E48" s="50"/>
      <c r="F48" s="50"/>
      <c r="G48" s="50"/>
    </row>
    <row r="49" spans="1:7" ht="18.75" x14ac:dyDescent="0.2">
      <c r="A49" s="55"/>
      <c r="C49" s="69"/>
      <c r="D49" s="50"/>
      <c r="E49" s="50"/>
      <c r="F49" s="50"/>
      <c r="G49" s="50"/>
    </row>
    <row r="50" spans="1:7" ht="18.75" x14ac:dyDescent="0.2">
      <c r="A50" s="55"/>
      <c r="C50" s="69"/>
      <c r="D50" s="50"/>
      <c r="E50" s="50"/>
      <c r="F50" s="50"/>
      <c r="G50" s="50"/>
    </row>
    <row r="51" spans="1:7" ht="18.75" x14ac:dyDescent="0.2">
      <c r="A51" s="55"/>
      <c r="C51" s="50"/>
      <c r="D51" s="50"/>
      <c r="E51" s="50"/>
      <c r="F51" s="50"/>
      <c r="G51" s="50"/>
    </row>
    <row r="52" spans="1:7" ht="18.75" x14ac:dyDescent="0.2">
      <c r="A52" s="55"/>
      <c r="C52" s="50"/>
      <c r="D52" s="50"/>
      <c r="E52" s="50"/>
      <c r="F52" s="50"/>
      <c r="G52" s="50"/>
    </row>
    <row r="53" spans="1:7" ht="18.75" x14ac:dyDescent="0.2">
      <c r="A53" s="55"/>
      <c r="C53" s="50"/>
      <c r="D53" s="50"/>
      <c r="E53" s="50"/>
      <c r="F53" s="50"/>
      <c r="G53" s="50"/>
    </row>
    <row r="54" spans="1:7" ht="18.75" x14ac:dyDescent="0.2">
      <c r="A54" s="55"/>
      <c r="C54" s="50"/>
      <c r="D54" s="50"/>
      <c r="E54" s="50"/>
      <c r="F54" s="50"/>
      <c r="G54" s="50"/>
    </row>
    <row r="55" spans="1:7" ht="18.75" x14ac:dyDescent="0.2">
      <c r="A55" s="55"/>
      <c r="C55" s="50"/>
      <c r="D55" s="50"/>
      <c r="E55" s="50"/>
      <c r="F55" s="50"/>
      <c r="G55" s="50"/>
    </row>
    <row r="56" spans="1:7" ht="18.75" x14ac:dyDescent="0.2">
      <c r="A56" s="55"/>
      <c r="C56" s="50"/>
      <c r="D56" s="50"/>
      <c r="E56" s="50"/>
      <c r="F56" s="50"/>
      <c r="G56" s="50"/>
    </row>
    <row r="57" spans="1:7" ht="18.75" x14ac:dyDescent="0.2">
      <c r="A57" s="55"/>
      <c r="C57" s="50"/>
      <c r="D57" s="50"/>
      <c r="E57" s="50"/>
      <c r="F57" s="50"/>
      <c r="G57" s="50"/>
    </row>
    <row r="58" spans="1:7" ht="18.75" x14ac:dyDescent="0.2">
      <c r="C58" s="50"/>
      <c r="D58" s="50"/>
      <c r="E58" s="50"/>
      <c r="F58" s="50"/>
      <c r="G58" s="50"/>
    </row>
    <row r="59" spans="1:7" ht="18.75" x14ac:dyDescent="0.2">
      <c r="C59" s="50"/>
      <c r="D59" s="50"/>
      <c r="E59" s="50"/>
      <c r="F59" s="50"/>
      <c r="G59" s="50"/>
    </row>
    <row r="60" spans="1:7" ht="18.75" x14ac:dyDescent="0.2">
      <c r="C60" s="50"/>
      <c r="D60" s="50"/>
      <c r="E60" s="50"/>
      <c r="F60" s="50"/>
      <c r="G60" s="50"/>
    </row>
    <row r="61" spans="1:7" ht="18.75" x14ac:dyDescent="0.2">
      <c r="C61" s="50"/>
      <c r="D61" s="50"/>
      <c r="E61" s="50"/>
      <c r="F61" s="50"/>
      <c r="G61" s="50"/>
    </row>
  </sheetData>
  <mergeCells count="2">
    <mergeCell ref="A2:B3"/>
    <mergeCell ref="A1:B1"/>
  </mergeCells>
  <phoneticPr fontId="6"/>
  <hyperlinks>
    <hyperlink ref="B6" location="'CPT-11'!Print_Area" display="CPT-11" xr:uid="{00000000-0004-0000-0300-000000000000}"/>
    <hyperlink ref="B7" location="mFOLFOX6!Print_Area" display="mFOLFOX6" xr:uid="{00000000-0004-0000-0300-000001000000}"/>
    <hyperlink ref="B8" location="'mFOLFOX6+Bevacizumab'!Print_Area" display="mFOLFOX6+Bevacizumab" xr:uid="{00000000-0004-0000-0300-000002000000}"/>
    <hyperlink ref="B9" location="FOLFIRI!Print_Area" display="FOLFIRI" xr:uid="{00000000-0004-0000-0300-000003000000}"/>
    <hyperlink ref="B10" location="'FOLFIRI+Bevacizumab'!Print_Area" display="FOLFIRI+Bevacizumab" xr:uid="{00000000-0004-0000-0300-000004000000}"/>
    <hyperlink ref="B11" location="'XELOX+Bevacizumab　triweekly'!Print_Area" display="XELOX+Bevacizumab　triweekly" xr:uid="{00000000-0004-0000-0300-000005000000}"/>
    <hyperlink ref="B12" location="'FOLFIRI+Panitumumab'!Print_Area" display="FOLFIRI+Panitumumab" xr:uid="{00000000-0004-0000-0300-000006000000}"/>
    <hyperlink ref="B13" location="'mFOLFOX6+Panitumumab'!Print_Area" display="mFOLFOX6+Panitumumab" xr:uid="{00000000-0004-0000-0300-000007000000}"/>
    <hyperlink ref="B14" location="Panitumumab!Print_Area" display="Panitumumab" xr:uid="{00000000-0004-0000-0300-000008000000}"/>
    <hyperlink ref="B15" location="'mFOLFOX6+Cetuximab'!A1" display="mFOLFOX6+Cetuximab" xr:uid="{00000000-0004-0000-0300-000009000000}"/>
    <hyperlink ref="B17" location="' IRIS'!Print_Area" display="IRIS" xr:uid="{00000000-0004-0000-0300-00000A000000}"/>
    <hyperlink ref="B18" location="XELOX!Print_Area" display="XELOX" xr:uid="{00000000-0004-0000-0300-00000B000000}"/>
    <hyperlink ref="B19" location="'FOLFIRI+Cetuximab'!A1" display="FOLFIRI+Cetuximab" xr:uid="{00000000-0004-0000-0300-00000C000000}"/>
    <hyperlink ref="B20" location="' IRIS+Bevacizumab'!Print_Area" display="IRIS+Bevacizumab" xr:uid="{00000000-0004-0000-0300-00000D000000}"/>
    <hyperlink ref="B21" location="'CPT-11+Panitumab '!Print_Area" display="CPT-11+Panitumab" xr:uid="{00000000-0004-0000-0300-00000F000000}"/>
    <hyperlink ref="B22" location="'CPT-11+Cetuximab'!A1" display="CPT-11+Cetuximab" xr:uid="{00000000-0004-0000-0300-000010000000}"/>
    <hyperlink ref="B23" location="'Capecitabine+Bevacizumab'!Print_Area" display="Capecitabine+Bevacizumab" xr:uid="{00000000-0004-0000-0300-000011000000}"/>
    <hyperlink ref="B24" location="'Ramucirumab + FOLFIRI'!Print_Area" display="Ramucirumab + FOLFIRI" xr:uid="{00000000-0004-0000-0300-000012000000}"/>
    <hyperlink ref="B25" location="'5FU+ MMC+ RT 併用療法'!Print_Area" display="5FU+ MMC+ RT 併用療法" xr:uid="{00000000-0004-0000-0300-000013000000}"/>
    <hyperlink ref="B26" location="'FOLFOXIRI + Bev.'!Print_Area" display="FOLFOXIRI + Bev." xr:uid="{00000000-0004-0000-0300-000014000000}"/>
    <hyperlink ref="B27" location="'5-FU LV + Bev'!Print_Area" display="5-FU/LV + Bev." xr:uid="{00000000-0004-0000-0300-000015000000}"/>
    <hyperlink ref="B28" location="' S-1+Bev療法'!Print_Area" display="S-1+Bev.療法" xr:uid="{00000000-0004-0000-0300-000016000000}"/>
    <hyperlink ref="B29" location="'UFT LV+Bev 療法'!Print_Area" display="UFT LV+Bev." xr:uid="{00000000-0004-0000-0300-000017000000}"/>
    <hyperlink ref="B30" location="'FOLFIRI + Aflibercept'!Print_Area" display="FOLFIRI + Aflibercept" xr:uid="{00000000-0004-0000-0300-000018000000}"/>
    <hyperlink ref="B31" location="'mXELIRI+Bev'!Print_Area" display="mXELIRI+Bev." xr:uid="{00000000-0004-0000-0300-000019000000}"/>
    <hyperlink ref="B32" location="' TFTD+Bevacizumab療法'!Print_Area" display="TFTD+Bevacizumab療法" xr:uid="{00000000-0004-0000-0300-00001A000000}"/>
    <hyperlink ref="B33" location="'Enco+Bini+Cmab'!A1" display="Encorafenib + Binimetinib + Cetuximab" xr:uid="{00000000-0004-0000-0300-00001B000000}"/>
    <hyperlink ref="B34" location="'Ramucirumab+FOLFIRI'!Print_Area" display="Ramucirumab+FOLFIRI" xr:uid="{00000000-0004-0000-0300-00001C000000}"/>
    <hyperlink ref="B35" location="'FP+RTx【肛門がん】'!A1" display="FP+RTx(肛門がん)" xr:uid="{00000000-0004-0000-0300-00001D000000}"/>
    <hyperlink ref="B16" location="Cetuximab!A1" display="Cetuximab" xr:uid="{00000000-0004-0000-0300-00001E000000}"/>
    <hyperlink ref="B36" location="フェスゴ皮下注!Print_Area" display="フェスゴ皮下注" xr:uid="{35BBAA0A-4C85-4216-93DF-A0F002EFA119}"/>
    <hyperlink ref="B37" location="'mFOLFOXIRI+Bev'!Print_Area" display="mFOLFOXIRI+Bev" xr:uid="{9B754F44-B211-4F92-8D0E-0496783A8E88}"/>
    <hyperlink ref="B38" location="'Sotorasib+Pmab'!Print_Area" display="Sotorasib+Pmab" xr:uid="{5B28F8CE-01BE-472A-A36F-C65E9CA4D1DC}"/>
    <hyperlink ref="B39" location="'MSI-High NIVO+Ipi'!A1" display="MSI-High NIVO+Ipi" xr:uid="{E7DC3551-0417-4080-9EC7-A52CEDC9DAB5}"/>
    <hyperlink ref="B40" location="'ENCO+Cmab+FOLFOX'!A1" display="ENCO+Cmab+FOLFOX" xr:uid="{CCAD991E-D88F-4966-BC39-3DD0404D2374}"/>
    <hyperlink ref="B41" location="'ENCO+biweekly Cmab'!A1" display="ENCO+biweekly Cmab" xr:uid="{D4B9A11D-1055-453A-88AE-E8A1113F74AD}"/>
  </hyperlinks>
  <pageMargins left="0.7" right="0.7" top="0.75" bottom="0.75" header="0.3" footer="0.3"/>
  <pageSetup paperSize="9" scale="8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8A32-C3D3-406C-962A-2C0CEBAD515B}">
  <sheetPr>
    <tabColor theme="4"/>
  </sheetPr>
  <dimension ref="A1:S58"/>
  <sheetViews>
    <sheetView view="pageBreakPreview" zoomScaleNormal="100" zoomScaleSheetLayoutView="100" workbookViewId="0">
      <selection activeCell="C27" sqref="C27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603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236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613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08" t="s">
        <v>2</v>
      </c>
      <c r="E11" s="108" t="s">
        <v>3</v>
      </c>
      <c r="F11" s="108" t="s">
        <v>206</v>
      </c>
      <c r="G11" s="108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62"/>
      <c r="B12" s="162"/>
      <c r="C12" s="162"/>
      <c r="D12" s="162"/>
      <c r="E12" s="162"/>
      <c r="F12" s="162"/>
      <c r="G12" s="162"/>
      <c r="H12" s="11">
        <v>1</v>
      </c>
      <c r="I12" s="11"/>
      <c r="J12" s="11"/>
      <c r="K12" s="11"/>
      <c r="L12" s="11">
        <v>15</v>
      </c>
      <c r="M12" s="11"/>
      <c r="N12" s="11"/>
      <c r="O12" s="11"/>
      <c r="P12" s="11"/>
      <c r="Q12" s="11">
        <v>28</v>
      </c>
    </row>
    <row r="13" spans="1:19" ht="13.5" customHeight="1" x14ac:dyDescent="0.15">
      <c r="A13" s="96" t="s">
        <v>340</v>
      </c>
      <c r="B13" s="29" t="s">
        <v>350</v>
      </c>
      <c r="C13" s="29" t="s">
        <v>614</v>
      </c>
      <c r="D13" s="28" t="s">
        <v>615</v>
      </c>
      <c r="E13" s="28" t="s">
        <v>355</v>
      </c>
      <c r="F13" s="28"/>
      <c r="G13" s="28"/>
      <c r="H13" s="28" t="s">
        <v>341</v>
      </c>
      <c r="I13" s="28" t="s">
        <v>341</v>
      </c>
      <c r="J13" s="28" t="s">
        <v>341</v>
      </c>
      <c r="K13" s="28" t="s">
        <v>341</v>
      </c>
      <c r="L13" s="28" t="s">
        <v>341</v>
      </c>
      <c r="M13" s="28" t="s">
        <v>341</v>
      </c>
      <c r="N13" s="28" t="s">
        <v>341</v>
      </c>
      <c r="O13" s="28" t="s">
        <v>341</v>
      </c>
      <c r="P13" s="28" t="s">
        <v>341</v>
      </c>
      <c r="Q13" s="28" t="s">
        <v>341</v>
      </c>
    </row>
    <row r="14" spans="1:19" ht="14.25" customHeight="1" x14ac:dyDescent="0.15">
      <c r="A14" s="96"/>
      <c r="B14" s="29"/>
      <c r="C14" s="29"/>
      <c r="D14" s="28"/>
      <c r="E14" s="98"/>
      <c r="F14" s="99"/>
      <c r="G14" s="100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29" t="s">
        <v>337</v>
      </c>
      <c r="C15" s="29"/>
      <c r="D15" s="28"/>
      <c r="E15" s="101"/>
      <c r="F15" s="102"/>
      <c r="G15" s="103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25</v>
      </c>
      <c r="E16" s="28" t="s">
        <v>121</v>
      </c>
      <c r="F16" s="28" t="s">
        <v>6</v>
      </c>
      <c r="G16" s="28" t="s">
        <v>173</v>
      </c>
      <c r="H16" s="28" t="s">
        <v>341</v>
      </c>
      <c r="I16" s="28"/>
      <c r="J16" s="28"/>
      <c r="K16" s="28"/>
      <c r="L16" s="28" t="s">
        <v>341</v>
      </c>
      <c r="M16" s="28"/>
      <c r="N16" s="28"/>
      <c r="O16" s="28"/>
      <c r="P16" s="28"/>
      <c r="Q16" s="28"/>
    </row>
    <row r="17" spans="1:17" ht="14.25" customHeight="1" x14ac:dyDescent="0.15">
      <c r="A17" s="96"/>
      <c r="B17" s="29"/>
      <c r="C17" s="29"/>
      <c r="D17" s="28"/>
      <c r="E17" s="98"/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5</v>
      </c>
      <c r="E19" s="28" t="s">
        <v>121</v>
      </c>
      <c r="F19" s="28" t="s">
        <v>6</v>
      </c>
      <c r="G19" s="28" t="s">
        <v>176</v>
      </c>
      <c r="H19" s="28" t="s">
        <v>341</v>
      </c>
      <c r="I19" s="28"/>
      <c r="J19" s="28"/>
      <c r="K19" s="28"/>
      <c r="L19" s="28" t="s">
        <v>341</v>
      </c>
      <c r="M19" s="28"/>
      <c r="N19" s="28"/>
      <c r="O19" s="28"/>
      <c r="P19" s="28"/>
      <c r="Q19" s="28"/>
    </row>
    <row r="20" spans="1:17" ht="14.25" customHeight="1" x14ac:dyDescent="0.15">
      <c r="A20" s="96"/>
      <c r="B20" s="29" t="s">
        <v>7</v>
      </c>
      <c r="C20" s="29" t="s">
        <v>380</v>
      </c>
      <c r="D20" s="28" t="s">
        <v>268</v>
      </c>
      <c r="E20" s="98" t="s">
        <v>381</v>
      </c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97</v>
      </c>
      <c r="B22" s="29"/>
      <c r="C22" s="29" t="s">
        <v>40</v>
      </c>
      <c r="D22" s="28" t="s">
        <v>25</v>
      </c>
      <c r="E22" s="28" t="s">
        <v>121</v>
      </c>
      <c r="F22" s="28" t="s">
        <v>6</v>
      </c>
      <c r="G22" s="28" t="s">
        <v>170</v>
      </c>
      <c r="H22" s="28" t="s">
        <v>341</v>
      </c>
      <c r="I22" s="28"/>
      <c r="J22" s="28"/>
      <c r="K22" s="28"/>
      <c r="L22" s="28" t="s">
        <v>341</v>
      </c>
      <c r="M22" s="28"/>
      <c r="N22" s="28"/>
      <c r="O22" s="28"/>
      <c r="P22" s="28"/>
      <c r="Q22" s="28"/>
    </row>
    <row r="23" spans="1:17" ht="14.25" customHeight="1" x14ac:dyDescent="0.15">
      <c r="A23" s="96"/>
      <c r="B23" s="29"/>
      <c r="C23" s="29"/>
      <c r="D23" s="28"/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/>
      <c r="C26" s="29"/>
      <c r="D26" s="28"/>
      <c r="E26" s="98"/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96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96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96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/>
      <c r="C32" s="29"/>
      <c r="D32" s="28"/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96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96"/>
      <c r="B47" s="29"/>
      <c r="C47" s="29"/>
      <c r="D47" s="28"/>
      <c r="E47" s="98"/>
      <c r="F47" s="99"/>
      <c r="G47" s="100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96"/>
      <c r="B48" s="29"/>
      <c r="C48" s="29"/>
      <c r="D48" s="28"/>
      <c r="E48" s="101"/>
      <c r="F48" s="102"/>
      <c r="G48" s="103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3.5" customHeight="1" x14ac:dyDescent="0.15">
      <c r="A49" s="96"/>
      <c r="B49" s="29"/>
      <c r="C49" s="29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</row>
    <row r="50" spans="1:17" ht="13.5" customHeight="1" x14ac:dyDescent="0.15">
      <c r="A50" s="96"/>
      <c r="B50" s="29"/>
      <c r="C50" s="29"/>
      <c r="D50" s="28"/>
      <c r="E50" s="98"/>
      <c r="F50" s="99"/>
      <c r="G50" s="100"/>
      <c r="H50" s="28"/>
      <c r="I50" s="28"/>
      <c r="J50" s="28"/>
      <c r="K50" s="28"/>
      <c r="L50" s="28"/>
      <c r="M50" s="28"/>
      <c r="N50" s="28"/>
      <c r="O50" s="28"/>
      <c r="P50" s="28"/>
      <c r="Q50" s="28"/>
    </row>
    <row r="51" spans="1:17" ht="13.5" customHeight="1" x14ac:dyDescent="0.15">
      <c r="A51" s="96"/>
      <c r="B51" s="29"/>
      <c r="C51" s="29"/>
      <c r="D51" s="28"/>
      <c r="E51" s="101"/>
      <c r="F51" s="102"/>
      <c r="G51" s="103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3.5" customHeight="1" x14ac:dyDescent="0.15">
      <c r="A52" s="96"/>
      <c r="B52" s="29"/>
      <c r="C52" s="29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3.5" customHeight="1" x14ac:dyDescent="0.15">
      <c r="A53" s="96"/>
      <c r="B53" s="29"/>
      <c r="C53" s="29"/>
      <c r="D53" s="28"/>
      <c r="E53" s="98"/>
      <c r="F53" s="99"/>
      <c r="G53" s="100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ht="13.5" customHeight="1" x14ac:dyDescent="0.15">
      <c r="A54" s="96"/>
      <c r="B54" s="29"/>
      <c r="C54" s="29"/>
      <c r="D54" s="28"/>
      <c r="E54" s="101"/>
      <c r="F54" s="102"/>
      <c r="G54" s="103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ht="13.5" customHeight="1" x14ac:dyDescent="0.15">
      <c r="A55" s="111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4"/>
    </row>
    <row r="56" spans="1:17" ht="13.5" customHeight="1" x14ac:dyDescent="0.15">
      <c r="A56" s="112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9"/>
    </row>
    <row r="57" spans="1:17" ht="13.5" customHeight="1" x14ac:dyDescent="0.15">
      <c r="A57" s="145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</row>
    <row r="58" spans="1:17" ht="13.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7">
    <mergeCell ref="A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3:A15"/>
    <mergeCell ref="E14:G15"/>
    <mergeCell ref="A16:A18"/>
    <mergeCell ref="E17:G18"/>
    <mergeCell ref="A19:A21"/>
    <mergeCell ref="E20:G21"/>
    <mergeCell ref="E23:G24"/>
    <mergeCell ref="A25:A27"/>
    <mergeCell ref="E26:G27"/>
    <mergeCell ref="A28:A30"/>
    <mergeCell ref="E29:G30"/>
    <mergeCell ref="A22:A24"/>
    <mergeCell ref="A31:A33"/>
    <mergeCell ref="E32:G33"/>
    <mergeCell ref="A34:A36"/>
    <mergeCell ref="E35:G36"/>
    <mergeCell ref="A37:A39"/>
    <mergeCell ref="E38:G39"/>
    <mergeCell ref="A40:A42"/>
    <mergeCell ref="E41:G42"/>
    <mergeCell ref="A43:A45"/>
    <mergeCell ref="E44:G45"/>
    <mergeCell ref="A46:A48"/>
    <mergeCell ref="E47:G48"/>
    <mergeCell ref="A49:A51"/>
    <mergeCell ref="E50:G51"/>
    <mergeCell ref="A52:A54"/>
    <mergeCell ref="E53:G54"/>
    <mergeCell ref="A55:Q57"/>
  </mergeCells>
  <phoneticPr fontId="6"/>
  <conditionalFormatting sqref="B13:B54">
    <cfRule type="containsText" dxfId="0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C13:C54" xr:uid="{CB1C2473-CEA0-476F-9E07-8684CDFD8A68}">
      <formula1>INDIRECT(B13)</formula1>
    </dataValidation>
    <dataValidation type="list" errorStyle="warning" allowBlank="1" showInputMessage="1" showErrorMessage="1" sqref="D13:D54" xr:uid="{6721141E-6B73-40F4-96E3-6E76105624E1}">
      <formula1>INDIRECT(C13)</formula1>
    </dataValidation>
    <dataValidation type="list" allowBlank="1" showInputMessage="1" showErrorMessage="1" sqref="K6" xr:uid="{2717471F-56AF-4766-8ED9-ECF7BE4252F4}">
      <formula1>催吐リスク</formula1>
    </dataValidation>
    <dataValidation type="list" allowBlank="1" showInputMessage="1" showErrorMessage="1" sqref="B13:B54" xr:uid="{FBCF1FF6-34CC-4FAE-A186-B647E40298CF}">
      <formula1>抗ガン剤サイン</formula1>
    </dataValidation>
    <dataValidation type="list" allowBlank="1" showInputMessage="1" showErrorMessage="1" sqref="A13:A54" xr:uid="{EF21AB3D-12FF-4A48-831D-4ADC8C7C239B}">
      <formula1>RP</formula1>
    </dataValidation>
    <dataValidation type="list" allowBlank="1" showInputMessage="1" showErrorMessage="1" sqref="F43 F16 F19 F22 F25 F28 F31 F34 F37 F40 F46 F49 F52 F13" xr:uid="{72383DB8-7E74-4AF1-8B7E-76E11AF7A5EE}">
      <formula1>投与ルート</formula1>
    </dataValidation>
    <dataValidation type="list" allowBlank="1" showInputMessage="1" showErrorMessage="1" sqref="E40 E43 E16 E19 E22 E25 E28 E31 E34 E37 E46 E49 E52 E13" xr:uid="{AC37C624-C77D-4603-8418-D2995F142367}">
      <formula1>手技</formula1>
    </dataValidation>
    <dataValidation type="list" allowBlank="1" showInputMessage="1" showErrorMessage="1" sqref="H13:Q54" xr:uid="{B4FF21FD-82A3-41D6-99E1-1DC1B64686EA}">
      <formula1>投与日</formula1>
    </dataValidation>
    <dataValidation type="list" allowBlank="1" showInputMessage="1" showErrorMessage="1" sqref="G16 G19 G22 G25 G28 G31 G34 G37 G40 G43 G46 G49 G52 G13" xr:uid="{0A30049A-29A7-4B8D-808F-02C29294E86B}">
      <formula1>投与速度</formula1>
    </dataValidation>
    <dataValidation type="list" errorStyle="warning" allowBlank="1" showInputMessage="1" showErrorMessage="1" sqref="E44:G45 E17:G18 E20:G21 E23:G24 E26:G27 E29:G30 E32:G33 E35:G36 E38:G39 E41:G42 E47:G48 E50:G51 E53:G54" xr:uid="{1104831C-2723-46AE-978D-07ED8CD163FA}">
      <formula1>コメント</formula1>
    </dataValidation>
  </dataValidations>
  <hyperlinks>
    <hyperlink ref="R1" location="登録ﾚｼﾞﾒﾝ一覧!A1" display="登録ﾚｼﾞﾒﾝ一覧!A1" xr:uid="{B7091383-4042-4F0C-8F31-2787FE6D720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CB934-3AC4-446D-B6F1-3B0968CFD138}">
  <sheetPr>
    <tabColor theme="4"/>
  </sheetPr>
  <dimension ref="A1:S47"/>
  <sheetViews>
    <sheetView view="pageBreakPreview" zoomScaleNormal="100" zoomScaleSheetLayoutView="100" workbookViewId="0">
      <selection activeCell="K6" sqref="K6:P7"/>
    </sheetView>
  </sheetViews>
  <sheetFormatPr defaultRowHeight="13.5" x14ac:dyDescent="0.15"/>
  <cols>
    <col min="1" max="1" width="4.375" style="223" customWidth="1"/>
    <col min="2" max="2" width="5.5" style="223" customWidth="1"/>
    <col min="3" max="3" width="13.875" style="223" customWidth="1"/>
    <col min="4" max="4" width="9" style="223" customWidth="1"/>
    <col min="5" max="5" width="7.625" style="223" customWidth="1"/>
    <col min="6" max="6" width="6" style="223" customWidth="1"/>
    <col min="7" max="7" width="8.625" style="223" customWidth="1"/>
    <col min="8" max="17" width="3.25" style="223" customWidth="1"/>
    <col min="18" max="16384" width="9" style="223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606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</row>
    <row r="6" spans="1:19" s="230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231"/>
      <c r="H6" s="117" t="s">
        <v>10</v>
      </c>
      <c r="I6" s="121"/>
      <c r="J6" s="118"/>
      <c r="K6" s="125" t="s">
        <v>406</v>
      </c>
      <c r="L6" s="121"/>
      <c r="M6" s="121"/>
      <c r="N6" s="121"/>
      <c r="O6" s="121"/>
      <c r="P6" s="126"/>
    </row>
    <row r="7" spans="1:19" s="230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231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625</v>
      </c>
      <c r="D11" s="110" t="s">
        <v>2</v>
      </c>
      <c r="E11" s="111" t="s">
        <v>3</v>
      </c>
      <c r="F11" s="110" t="s">
        <v>626</v>
      </c>
      <c r="G11" s="111" t="s">
        <v>627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234">
        <v>1</v>
      </c>
      <c r="I12" s="234" t="s">
        <v>398</v>
      </c>
      <c r="J12" s="234">
        <v>14</v>
      </c>
      <c r="K12" s="234"/>
      <c r="L12" s="234"/>
      <c r="M12" s="234"/>
      <c r="N12" s="234"/>
      <c r="O12" s="234"/>
      <c r="P12" s="234"/>
      <c r="Q12" s="234"/>
    </row>
    <row r="13" spans="1:19" ht="14.25" customHeight="1" x14ac:dyDescent="0.15">
      <c r="A13" s="96" t="s">
        <v>340</v>
      </c>
      <c r="B13" s="235" t="s">
        <v>350</v>
      </c>
      <c r="C13" s="235" t="s">
        <v>559</v>
      </c>
      <c r="D13" s="232" t="s">
        <v>628</v>
      </c>
      <c r="E13" s="232" t="s">
        <v>355</v>
      </c>
      <c r="F13" s="232"/>
      <c r="G13" s="232"/>
      <c r="H13" s="232" t="s">
        <v>341</v>
      </c>
      <c r="I13" s="232" t="s">
        <v>341</v>
      </c>
      <c r="J13" s="232" t="s">
        <v>341</v>
      </c>
      <c r="K13" s="232"/>
      <c r="L13" s="232"/>
      <c r="M13" s="232"/>
      <c r="N13" s="232"/>
      <c r="O13" s="232"/>
      <c r="P13" s="232"/>
      <c r="Q13" s="232"/>
    </row>
    <row r="14" spans="1:19" ht="13.5" customHeight="1" x14ac:dyDescent="0.15">
      <c r="A14" s="96"/>
      <c r="B14" s="235"/>
      <c r="C14" s="235"/>
      <c r="D14" s="232"/>
      <c r="E14" s="98"/>
      <c r="F14" s="99"/>
      <c r="G14" s="100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ht="14.25" customHeight="1" x14ac:dyDescent="0.15">
      <c r="A15" s="96"/>
      <c r="B15" s="235" t="s">
        <v>337</v>
      </c>
      <c r="C15" s="235"/>
      <c r="D15" s="232"/>
      <c r="E15" s="101"/>
      <c r="F15" s="102"/>
      <c r="G15" s="103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ht="14.25" customHeight="1" x14ac:dyDescent="0.15">
      <c r="A16" s="96" t="s">
        <v>95</v>
      </c>
      <c r="B16" s="235" t="s">
        <v>337</v>
      </c>
      <c r="C16" s="235" t="s">
        <v>40</v>
      </c>
      <c r="D16" s="232" t="s">
        <v>5</v>
      </c>
      <c r="E16" s="232" t="s">
        <v>121</v>
      </c>
      <c r="F16" s="232" t="s">
        <v>6</v>
      </c>
      <c r="G16" s="232" t="s">
        <v>173</v>
      </c>
      <c r="H16" s="232" t="s">
        <v>341</v>
      </c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17" ht="14.25" customHeight="1" x14ac:dyDescent="0.15">
      <c r="A17" s="96"/>
      <c r="B17" s="235" t="s">
        <v>337</v>
      </c>
      <c r="C17" s="235" t="s">
        <v>393</v>
      </c>
      <c r="D17" s="232" t="s">
        <v>629</v>
      </c>
      <c r="E17" s="98"/>
      <c r="F17" s="99"/>
      <c r="G17" s="100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4.25" customHeight="1" x14ac:dyDescent="0.15">
      <c r="A18" s="96"/>
      <c r="B18" s="235"/>
      <c r="C18" s="235" t="s">
        <v>364</v>
      </c>
      <c r="D18" s="232" t="s">
        <v>634</v>
      </c>
      <c r="E18" s="222"/>
      <c r="F18" s="237"/>
      <c r="G18" s="238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4.25" customHeight="1" x14ac:dyDescent="0.15">
      <c r="A19" s="96"/>
      <c r="B19" s="235"/>
      <c r="C19" s="235"/>
      <c r="D19" s="232"/>
      <c r="E19" s="101"/>
      <c r="F19" s="102"/>
      <c r="G19" s="103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t="14.25" customHeight="1" x14ac:dyDescent="0.15">
      <c r="A20" s="96" t="s">
        <v>96</v>
      </c>
      <c r="B20" s="235" t="s">
        <v>337</v>
      </c>
      <c r="C20" s="235" t="s">
        <v>40</v>
      </c>
      <c r="D20" s="232" t="s">
        <v>8</v>
      </c>
      <c r="E20" s="232" t="s">
        <v>121</v>
      </c>
      <c r="F20" s="232" t="s">
        <v>6</v>
      </c>
      <c r="G20" s="232" t="s">
        <v>179</v>
      </c>
      <c r="H20" s="232" t="s">
        <v>341</v>
      </c>
      <c r="I20" s="232"/>
      <c r="J20" s="232"/>
      <c r="K20" s="232"/>
      <c r="L20" s="232"/>
      <c r="M20" s="232"/>
      <c r="N20" s="232"/>
      <c r="O20" s="232"/>
      <c r="P20" s="232"/>
      <c r="Q20" s="232"/>
    </row>
    <row r="21" spans="1:17" ht="14.25" customHeight="1" x14ac:dyDescent="0.15">
      <c r="A21" s="96"/>
      <c r="B21" s="235" t="s">
        <v>7</v>
      </c>
      <c r="C21" s="235" t="s">
        <v>387</v>
      </c>
      <c r="D21" s="232" t="s">
        <v>586</v>
      </c>
      <c r="E21" s="98"/>
      <c r="F21" s="99"/>
      <c r="G21" s="100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t="14.25" customHeight="1" x14ac:dyDescent="0.15">
      <c r="A22" s="96"/>
      <c r="B22" s="235"/>
      <c r="C22" s="235"/>
      <c r="D22" s="232"/>
      <c r="E22" s="101"/>
      <c r="F22" s="102"/>
      <c r="G22" s="103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ht="14.25" customHeight="1" x14ac:dyDescent="0.15">
      <c r="A23" s="96" t="s">
        <v>97</v>
      </c>
      <c r="B23" s="235" t="s">
        <v>337</v>
      </c>
      <c r="C23" s="235" t="s">
        <v>40</v>
      </c>
      <c r="D23" s="232" t="s">
        <v>25</v>
      </c>
      <c r="E23" s="232" t="s">
        <v>121</v>
      </c>
      <c r="F23" s="232" t="s">
        <v>6</v>
      </c>
      <c r="G23" s="232" t="s">
        <v>170</v>
      </c>
      <c r="H23" s="232" t="s">
        <v>341</v>
      </c>
      <c r="I23" s="232"/>
      <c r="J23" s="232"/>
      <c r="K23" s="232"/>
      <c r="L23" s="232"/>
      <c r="M23" s="232"/>
      <c r="N23" s="232"/>
      <c r="O23" s="232"/>
      <c r="P23" s="232"/>
      <c r="Q23" s="232"/>
    </row>
    <row r="24" spans="1:17" ht="14.25" customHeight="1" x14ac:dyDescent="0.15">
      <c r="A24" s="96"/>
      <c r="B24" s="235"/>
      <c r="C24" s="235"/>
      <c r="D24" s="232"/>
      <c r="E24" s="98"/>
      <c r="F24" s="99"/>
      <c r="G24" s="100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ht="14.25" customHeight="1" x14ac:dyDescent="0.15">
      <c r="A25" s="96"/>
      <c r="B25" s="235"/>
      <c r="C25" s="235"/>
      <c r="D25" s="232"/>
      <c r="E25" s="101"/>
      <c r="F25" s="102"/>
      <c r="G25" s="103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ht="13.5" customHeight="1" x14ac:dyDescent="0.15">
      <c r="A26" s="96"/>
      <c r="B26" s="235"/>
      <c r="C26" s="235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</row>
    <row r="27" spans="1:17" ht="13.5" customHeight="1" x14ac:dyDescent="0.15">
      <c r="A27" s="96"/>
      <c r="B27" s="235"/>
      <c r="C27" s="235"/>
      <c r="D27" s="232"/>
      <c r="E27" s="98"/>
      <c r="F27" s="99"/>
      <c r="G27" s="100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ht="13.5" customHeight="1" x14ac:dyDescent="0.15">
      <c r="A28" s="96"/>
      <c r="B28" s="235"/>
      <c r="C28" s="235"/>
      <c r="D28" s="232"/>
      <c r="E28" s="101"/>
      <c r="F28" s="102"/>
      <c r="G28" s="103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ht="13.5" customHeight="1" x14ac:dyDescent="0.15">
      <c r="A29" s="96"/>
      <c r="B29" s="235"/>
      <c r="C29" s="235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</row>
    <row r="30" spans="1:17" ht="13.5" customHeight="1" x14ac:dyDescent="0.15">
      <c r="A30" s="96"/>
      <c r="B30" s="235"/>
      <c r="C30" s="235"/>
      <c r="D30" s="232"/>
      <c r="E30" s="98"/>
      <c r="F30" s="99"/>
      <c r="G30" s="100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ht="13.5" customHeight="1" x14ac:dyDescent="0.15">
      <c r="A31" s="96"/>
      <c r="B31" s="235"/>
      <c r="C31" s="235"/>
      <c r="D31" s="232"/>
      <c r="E31" s="101"/>
      <c r="F31" s="102"/>
      <c r="G31" s="103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ht="13.5" customHeight="1" x14ac:dyDescent="0.15">
      <c r="A32" s="96"/>
      <c r="B32" s="235"/>
      <c r="C32" s="235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</row>
    <row r="33" spans="1:17" ht="13.5" customHeight="1" x14ac:dyDescent="0.15">
      <c r="A33" s="96"/>
      <c r="B33" s="235"/>
      <c r="C33" s="235"/>
      <c r="D33" s="232"/>
      <c r="E33" s="98"/>
      <c r="F33" s="99"/>
      <c r="G33" s="100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ht="13.5" customHeight="1" x14ac:dyDescent="0.15">
      <c r="A34" s="96"/>
      <c r="B34" s="235"/>
      <c r="C34" s="235"/>
      <c r="D34" s="232"/>
      <c r="E34" s="101"/>
      <c r="F34" s="102"/>
      <c r="G34" s="103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ht="15.75" customHeight="1" x14ac:dyDescent="0.15">
      <c r="A35" s="97"/>
      <c r="B35" s="97"/>
      <c r="C35" s="97"/>
      <c r="D35" s="97"/>
      <c r="E35" s="97"/>
      <c r="F35" s="97"/>
      <c r="G35" s="97"/>
      <c r="H35" s="226"/>
      <c r="I35" s="226"/>
      <c r="J35" s="226"/>
      <c r="K35" s="226"/>
      <c r="L35" s="138"/>
      <c r="M35" s="138"/>
      <c r="N35" s="138"/>
      <c r="O35" s="138"/>
      <c r="P35" s="138"/>
      <c r="Q35" s="138"/>
    </row>
    <row r="36" spans="1:17" ht="15.75" customHeight="1" x14ac:dyDescent="0.15">
      <c r="A36" s="97"/>
      <c r="B36" s="97"/>
      <c r="C36" s="97"/>
      <c r="D36" s="97"/>
      <c r="E36" s="97"/>
      <c r="F36" s="97"/>
      <c r="G36" s="97"/>
      <c r="H36" s="226"/>
      <c r="I36" s="226"/>
      <c r="J36" s="226"/>
      <c r="K36" s="226"/>
      <c r="L36" s="226"/>
      <c r="M36" s="226"/>
      <c r="N36" s="226"/>
      <c r="O36" s="226"/>
      <c r="P36" s="226"/>
      <c r="Q36" s="226"/>
    </row>
    <row r="37" spans="1:17" ht="15.75" customHeight="1" x14ac:dyDescent="0.15">
      <c r="A37" s="225"/>
      <c r="B37" s="226"/>
      <c r="C37" s="227"/>
      <c r="D37" s="227"/>
      <c r="E37" s="228"/>
      <c r="F37" s="227"/>
      <c r="G37" s="229"/>
      <c r="H37" s="226"/>
      <c r="I37" s="226"/>
      <c r="J37" s="226"/>
      <c r="K37" s="226"/>
      <c r="L37" s="226"/>
      <c r="M37" s="226"/>
      <c r="N37" s="226"/>
      <c r="O37" s="226"/>
      <c r="P37" s="226"/>
      <c r="Q37" s="226"/>
    </row>
    <row r="38" spans="1:17" ht="15.75" customHeight="1" x14ac:dyDescent="0.15">
      <c r="A38" s="225"/>
      <c r="B38" s="226"/>
      <c r="C38" s="227"/>
      <c r="D38" s="227"/>
      <c r="E38" s="228"/>
      <c r="F38" s="233"/>
      <c r="G38" s="229"/>
      <c r="H38" s="226"/>
      <c r="I38" s="226"/>
      <c r="J38" s="226"/>
      <c r="K38" s="226"/>
      <c r="L38" s="226"/>
      <c r="M38" s="226"/>
      <c r="N38" s="226"/>
      <c r="O38" s="226"/>
      <c r="P38" s="226"/>
      <c r="Q38" s="226"/>
    </row>
    <row r="39" spans="1:17" ht="15.75" customHeight="1" x14ac:dyDescent="0.15">
      <c r="A39" s="225"/>
      <c r="B39" s="226"/>
      <c r="C39" s="227"/>
      <c r="D39" s="227"/>
      <c r="E39" s="228"/>
      <c r="F39" s="227"/>
      <c r="G39" s="229"/>
      <c r="H39" s="226"/>
      <c r="I39" s="226"/>
      <c r="J39" s="226"/>
      <c r="K39" s="226"/>
      <c r="L39" s="226"/>
      <c r="M39" s="226"/>
      <c r="N39" s="226"/>
      <c r="O39" s="226"/>
      <c r="P39" s="226"/>
      <c r="Q39" s="226"/>
    </row>
    <row r="40" spans="1:17" ht="15.75" customHeight="1" x14ac:dyDescent="0.15">
      <c r="A40" s="225"/>
      <c r="B40" s="226"/>
      <c r="C40" s="227"/>
      <c r="D40" s="227"/>
      <c r="E40" s="228"/>
      <c r="F40" s="233"/>
      <c r="G40" s="229"/>
      <c r="H40" s="226"/>
      <c r="I40" s="226"/>
      <c r="J40" s="226"/>
      <c r="K40" s="226"/>
      <c r="L40" s="226"/>
      <c r="M40" s="226"/>
      <c r="N40" s="226"/>
      <c r="O40" s="226"/>
      <c r="P40" s="226"/>
      <c r="Q40" s="226"/>
    </row>
    <row r="41" spans="1:17" ht="15.75" customHeight="1" x14ac:dyDescent="0.15">
      <c r="A41" s="225"/>
      <c r="B41" s="226"/>
      <c r="C41" s="227"/>
      <c r="D41" s="227"/>
      <c r="E41" s="228"/>
      <c r="F41" s="227"/>
      <c r="G41" s="229"/>
      <c r="H41" s="226"/>
      <c r="I41" s="226"/>
      <c r="J41" s="226"/>
      <c r="K41" s="226"/>
      <c r="L41" s="226"/>
      <c r="M41" s="226"/>
      <c r="N41" s="226"/>
      <c r="O41" s="226"/>
      <c r="P41" s="226"/>
      <c r="Q41" s="226"/>
    </row>
    <row r="42" spans="1:17" ht="15.75" customHeight="1" x14ac:dyDescent="0.15">
      <c r="A42" s="225"/>
      <c r="B42" s="226"/>
      <c r="C42" s="227"/>
      <c r="D42" s="227"/>
      <c r="E42" s="228"/>
      <c r="F42" s="233"/>
      <c r="G42" s="229"/>
      <c r="H42" s="226"/>
      <c r="I42" s="226"/>
      <c r="J42" s="226"/>
      <c r="K42" s="226"/>
      <c r="L42" s="226"/>
      <c r="M42" s="226"/>
      <c r="N42" s="226"/>
      <c r="O42" s="226"/>
      <c r="P42" s="226"/>
      <c r="Q42" s="226"/>
    </row>
    <row r="43" spans="1:17" ht="15.75" customHeight="1" x14ac:dyDescent="0.15">
      <c r="A43" s="225"/>
      <c r="B43" s="226"/>
      <c r="C43" s="227"/>
      <c r="D43" s="227"/>
      <c r="E43" s="228"/>
      <c r="F43" s="227"/>
      <c r="G43" s="229"/>
      <c r="H43" s="226"/>
      <c r="I43" s="226"/>
      <c r="J43" s="226"/>
      <c r="K43" s="226"/>
      <c r="L43" s="226"/>
      <c r="M43" s="226"/>
      <c r="N43" s="226"/>
      <c r="O43" s="226"/>
      <c r="P43" s="226"/>
      <c r="Q43" s="226"/>
    </row>
    <row r="44" spans="1:17" ht="15.75" customHeight="1" x14ac:dyDescent="0.15">
      <c r="A44" s="225"/>
      <c r="B44" s="226"/>
      <c r="C44" s="227"/>
      <c r="D44" s="227"/>
      <c r="E44" s="228"/>
      <c r="F44" s="233"/>
      <c r="G44" s="229"/>
      <c r="H44" s="226"/>
      <c r="I44" s="226"/>
      <c r="J44" s="226"/>
      <c r="K44" s="226"/>
      <c r="L44" s="226"/>
      <c r="M44" s="226"/>
      <c r="N44" s="226"/>
      <c r="O44" s="226"/>
      <c r="P44" s="226"/>
      <c r="Q44" s="226"/>
    </row>
    <row r="45" spans="1:17" x14ac:dyDescent="0.15">
      <c r="A45" s="225"/>
      <c r="B45" s="226"/>
      <c r="C45" s="227"/>
      <c r="D45" s="227"/>
      <c r="E45" s="228"/>
      <c r="F45" s="233"/>
      <c r="G45" s="229"/>
      <c r="H45" s="226"/>
      <c r="I45" s="226"/>
      <c r="J45" s="226"/>
      <c r="K45" s="226"/>
      <c r="L45" s="226"/>
      <c r="M45" s="226"/>
      <c r="N45" s="226"/>
      <c r="O45" s="226"/>
      <c r="P45" s="226"/>
      <c r="Q45" s="226"/>
    </row>
    <row r="46" spans="1:17" x14ac:dyDescent="0.15">
      <c r="A46" s="225"/>
      <c r="B46" s="226"/>
      <c r="C46" s="227"/>
      <c r="D46" s="227"/>
      <c r="E46" s="228"/>
      <c r="F46" s="227"/>
      <c r="G46" s="229"/>
      <c r="H46" s="226"/>
      <c r="I46" s="226"/>
      <c r="J46" s="226"/>
      <c r="K46" s="226"/>
      <c r="L46" s="226"/>
      <c r="M46" s="226"/>
      <c r="N46" s="226"/>
      <c r="O46" s="226"/>
      <c r="P46" s="226"/>
      <c r="Q46" s="226"/>
    </row>
    <row r="47" spans="1:17" x14ac:dyDescent="0.15">
      <c r="A47" s="225"/>
      <c r="B47" s="226"/>
      <c r="C47" s="227"/>
      <c r="D47" s="227"/>
      <c r="E47" s="228"/>
      <c r="F47" s="233"/>
      <c r="G47" s="229"/>
      <c r="H47" s="226"/>
      <c r="I47" s="226"/>
      <c r="J47" s="226"/>
      <c r="K47" s="226"/>
      <c r="L47" s="226"/>
      <c r="M47" s="226"/>
      <c r="N47" s="226"/>
      <c r="O47" s="226"/>
      <c r="P47" s="226"/>
      <c r="Q47" s="226"/>
    </row>
  </sheetData>
  <mergeCells count="34">
    <mergeCell ref="A29:A31"/>
    <mergeCell ref="E30:G31"/>
    <mergeCell ref="A32:A34"/>
    <mergeCell ref="E33:G34"/>
    <mergeCell ref="A35:G36"/>
    <mergeCell ref="L35:Q35"/>
    <mergeCell ref="A26:A28"/>
    <mergeCell ref="E27:G28"/>
    <mergeCell ref="A23:A25"/>
    <mergeCell ref="E24:G25"/>
    <mergeCell ref="A13:A15"/>
    <mergeCell ref="E14:G15"/>
    <mergeCell ref="A16:A19"/>
    <mergeCell ref="E17:G19"/>
    <mergeCell ref="A20:A22"/>
    <mergeCell ref="E21:G22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4:B34">
    <cfRule type="containsText" dxfId="35" priority="1" operator="containsText" text="なし">
      <formula>NOT(ISERROR(SEARCH("なし",B14)))</formula>
    </cfRule>
  </conditionalFormatting>
  <dataValidations count="12">
    <dataValidation type="list" allowBlank="1" showInputMessage="1" showErrorMessage="1" sqref="K6:P7" xr:uid="{53424C53-1799-4E36-9F7E-60B79D032A19}">
      <formula1>催吐リスク</formula1>
    </dataValidation>
    <dataValidation type="list" allowBlank="1" showInputMessage="1" showErrorMessage="1" sqref="C13:C14" xr:uid="{12FD6E4E-DA9F-42FC-B3D5-64F1C0C8FDDF}">
      <formula1>INDIRECT(B14)</formula1>
    </dataValidation>
    <dataValidation type="list" allowBlank="1" showInputMessage="1" showErrorMessage="1" sqref="B14:B34" xr:uid="{57A54982-3E4A-48F4-8587-2FA425BF3EB9}">
      <formula1>抗ガン剤サイン</formula1>
    </dataValidation>
    <dataValidation type="list" allowBlank="1" showInputMessage="1" showErrorMessage="1" sqref="A13 A17:A34" xr:uid="{C966185C-DC9C-4249-95C2-638D6B80C397}">
      <formula1>RP</formula1>
    </dataValidation>
    <dataValidation type="list" allowBlank="1" showInputMessage="1" showErrorMessage="1" sqref="F32 F17 F13 F29 F26 F23" xr:uid="{33B9D752-6B04-472C-B5B5-9995BA994E4F}">
      <formula1>投与ルート</formula1>
    </dataValidation>
    <dataValidation type="list" allowBlank="1" showInputMessage="1" showErrorMessage="1" sqref="E29 E32 E13 E26 E17 E20 E23" xr:uid="{E4C6E5A5-5C07-4E8A-AE0C-C21939E9AAE6}">
      <formula1>手技</formula1>
    </dataValidation>
    <dataValidation type="list" allowBlank="1" showInputMessage="1" showErrorMessage="1" sqref="H13 N14:Q14 I14:L14 M13 H15:Q34" xr:uid="{40C1B7DD-6CDE-45A5-9801-B1C26E9303B8}">
      <formula1>投与日</formula1>
    </dataValidation>
    <dataValidation type="list" allowBlank="1" showInputMessage="1" showErrorMessage="1" sqref="G13 G32 G29 G26 G17 G20 G23" xr:uid="{C9A7E132-6956-4096-A65E-BB98E7FC492C}">
      <formula1>投与速度</formula1>
    </dataValidation>
    <dataValidation type="list" errorStyle="warning" allowBlank="1" showInputMessage="1" showErrorMessage="1" sqref="E30:G31 E27:G28 E33:G34 E18:G19 E21:G22 E24:G25 E14" xr:uid="{5FBA9D19-28FC-4B3C-9476-C91C6D9221BE}">
      <formula1>コメント</formula1>
    </dataValidation>
    <dataValidation type="list" allowBlank="1" showInputMessage="1" showErrorMessage="1" sqref="D6:F6" xr:uid="{0D35FFA2-E0E5-4268-8AA1-55F33D2B5F0B}">
      <formula1>INDIRECT($B$6)</formula1>
    </dataValidation>
    <dataValidation type="list" allowBlank="1" showInputMessage="1" showErrorMessage="1" sqref="C15:C34" xr:uid="{FC610285-8513-41D3-8152-3499F1CC0B56}">
      <formula1>INDIRECT(B15)</formula1>
    </dataValidation>
    <dataValidation type="list" errorStyle="warning" allowBlank="1" showInputMessage="1" showErrorMessage="1" sqref="D13:D34" xr:uid="{2E324FC1-43E4-4158-B7C9-6EB167E380AC}">
      <formula1>INDIRECT(C13)</formula1>
    </dataValidation>
  </dataValidations>
  <hyperlinks>
    <hyperlink ref="R1" location="登録ﾚｼﾞﾒﾝ一覧!A1" display="登録ﾚｼﾞﾒﾝ一覧!A1" xr:uid="{24553DD4-1113-498A-9A68-784E772075D1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5D77-6CF8-4775-B43D-2B66C65F134F}">
  <sheetPr>
    <tabColor theme="4"/>
  </sheetPr>
  <dimension ref="A1:S59"/>
  <sheetViews>
    <sheetView view="pageBreakPreview" zoomScaleNormal="100" zoomScaleSheetLayoutView="100" workbookViewId="0">
      <selection activeCell="A13" sqref="A13:A28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605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388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625</v>
      </c>
      <c r="D11" s="110" t="s">
        <v>2</v>
      </c>
      <c r="E11" s="111" t="s">
        <v>3</v>
      </c>
      <c r="F11" s="110" t="s">
        <v>626</v>
      </c>
      <c r="G11" s="111" t="s">
        <v>627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234">
        <v>1</v>
      </c>
      <c r="I12" s="234" t="s">
        <v>398</v>
      </c>
      <c r="J12" s="234" t="s">
        <v>398</v>
      </c>
      <c r="K12" s="234" t="s">
        <v>398</v>
      </c>
      <c r="L12" s="234">
        <v>15</v>
      </c>
      <c r="M12" s="234" t="s">
        <v>398</v>
      </c>
      <c r="N12" s="234" t="s">
        <v>398</v>
      </c>
      <c r="O12" s="234" t="s">
        <v>398</v>
      </c>
      <c r="P12" s="234" t="s">
        <v>398</v>
      </c>
      <c r="Q12" s="234">
        <v>28</v>
      </c>
    </row>
    <row r="13" spans="1:19" ht="14.25" customHeight="1" x14ac:dyDescent="0.15">
      <c r="A13" s="96" t="s">
        <v>340</v>
      </c>
      <c r="B13" s="235" t="s">
        <v>350</v>
      </c>
      <c r="C13" s="235" t="s">
        <v>559</v>
      </c>
      <c r="D13" s="232" t="s">
        <v>628</v>
      </c>
      <c r="E13" s="232" t="s">
        <v>355</v>
      </c>
      <c r="F13" s="232"/>
      <c r="G13" s="232"/>
      <c r="H13" s="232" t="s">
        <v>341</v>
      </c>
      <c r="I13" s="232" t="s">
        <v>341</v>
      </c>
      <c r="J13" s="232" t="s">
        <v>341</v>
      </c>
      <c r="K13" s="232" t="s">
        <v>341</v>
      </c>
      <c r="L13" s="232" t="s">
        <v>341</v>
      </c>
      <c r="M13" s="232" t="s">
        <v>341</v>
      </c>
      <c r="N13" s="232" t="s">
        <v>341</v>
      </c>
      <c r="O13" s="232" t="s">
        <v>341</v>
      </c>
      <c r="P13" s="232" t="s">
        <v>341</v>
      </c>
      <c r="Q13" s="232" t="s">
        <v>341</v>
      </c>
    </row>
    <row r="14" spans="1:19" ht="13.5" customHeight="1" x14ac:dyDescent="0.15">
      <c r="A14" s="96"/>
      <c r="B14" s="235"/>
      <c r="C14" s="235"/>
      <c r="D14" s="232"/>
      <c r="E14" s="98"/>
      <c r="F14" s="99"/>
      <c r="G14" s="100"/>
      <c r="H14" s="232"/>
      <c r="I14" s="232"/>
      <c r="J14" s="232"/>
      <c r="K14" s="232"/>
      <c r="L14" s="232"/>
      <c r="M14" s="232"/>
      <c r="N14" s="232"/>
      <c r="O14" s="232"/>
      <c r="P14" s="232"/>
      <c r="Q14" s="232"/>
    </row>
    <row r="15" spans="1:19" ht="14.25" customHeight="1" x14ac:dyDescent="0.15">
      <c r="A15" s="96"/>
      <c r="B15" s="235" t="s">
        <v>337</v>
      </c>
      <c r="C15" s="235"/>
      <c r="D15" s="232"/>
      <c r="E15" s="101"/>
      <c r="F15" s="102"/>
      <c r="G15" s="103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9" ht="14.25" customHeight="1" x14ac:dyDescent="0.15">
      <c r="A16" s="96" t="s">
        <v>95</v>
      </c>
      <c r="B16" s="235" t="s">
        <v>337</v>
      </c>
      <c r="C16" s="235" t="s">
        <v>40</v>
      </c>
      <c r="D16" s="232" t="s">
        <v>5</v>
      </c>
      <c r="E16" s="232" t="s">
        <v>121</v>
      </c>
      <c r="F16" s="232" t="s">
        <v>6</v>
      </c>
      <c r="G16" s="232" t="s">
        <v>173</v>
      </c>
      <c r="H16" s="232" t="s">
        <v>341</v>
      </c>
      <c r="I16" s="232"/>
      <c r="J16" s="232"/>
      <c r="K16" s="232"/>
      <c r="L16" s="232" t="s">
        <v>341</v>
      </c>
      <c r="M16" s="232"/>
      <c r="N16" s="232"/>
      <c r="O16" s="232"/>
      <c r="P16" s="232"/>
      <c r="Q16" s="232"/>
    </row>
    <row r="17" spans="1:17" ht="14.25" customHeight="1" x14ac:dyDescent="0.15">
      <c r="A17" s="96"/>
      <c r="B17" s="235" t="s">
        <v>337</v>
      </c>
      <c r="C17" s="235" t="s">
        <v>573</v>
      </c>
      <c r="D17" s="232" t="s">
        <v>26</v>
      </c>
      <c r="E17" s="98" t="s">
        <v>633</v>
      </c>
      <c r="F17" s="99"/>
      <c r="G17" s="100"/>
      <c r="H17" s="232"/>
      <c r="I17" s="232"/>
      <c r="J17" s="232"/>
      <c r="K17" s="232"/>
      <c r="L17" s="232"/>
      <c r="M17" s="232"/>
      <c r="N17" s="232"/>
      <c r="O17" s="232"/>
      <c r="P17" s="232"/>
      <c r="Q17" s="232"/>
    </row>
    <row r="18" spans="1:17" ht="14.25" customHeight="1" x14ac:dyDescent="0.15">
      <c r="A18" s="96"/>
      <c r="B18" s="235"/>
      <c r="C18" s="236" t="s">
        <v>393</v>
      </c>
      <c r="D18" s="232" t="s">
        <v>629</v>
      </c>
      <c r="E18" s="222"/>
      <c r="F18" s="237"/>
      <c r="G18" s="238"/>
      <c r="H18" s="232"/>
      <c r="I18" s="232"/>
      <c r="J18" s="232"/>
      <c r="K18" s="232"/>
      <c r="L18" s="232"/>
      <c r="M18" s="232"/>
      <c r="N18" s="232"/>
      <c r="O18" s="232"/>
      <c r="P18" s="232"/>
      <c r="Q18" s="232"/>
    </row>
    <row r="19" spans="1:17" ht="14.25" customHeight="1" x14ac:dyDescent="0.15">
      <c r="A19" s="96"/>
      <c r="B19" s="235"/>
      <c r="C19" s="236" t="s">
        <v>364</v>
      </c>
      <c r="D19" s="234" t="s">
        <v>630</v>
      </c>
      <c r="E19" s="101"/>
      <c r="F19" s="102"/>
      <c r="G19" s="103"/>
      <c r="H19" s="232"/>
      <c r="I19" s="232"/>
      <c r="J19" s="232"/>
      <c r="K19" s="232"/>
      <c r="L19" s="232"/>
      <c r="M19" s="232"/>
      <c r="N19" s="232"/>
      <c r="O19" s="232"/>
      <c r="P19" s="232"/>
      <c r="Q19" s="232"/>
    </row>
    <row r="20" spans="1:17" ht="14.25" customHeight="1" x14ac:dyDescent="0.15">
      <c r="A20" s="96" t="s">
        <v>96</v>
      </c>
      <c r="B20" s="235" t="s">
        <v>337</v>
      </c>
      <c r="C20" s="235" t="s">
        <v>40</v>
      </c>
      <c r="D20" s="232" t="s">
        <v>8</v>
      </c>
      <c r="E20" s="232" t="s">
        <v>121</v>
      </c>
      <c r="F20" s="232" t="s">
        <v>612</v>
      </c>
      <c r="G20" s="232" t="s">
        <v>179</v>
      </c>
      <c r="H20" s="232" t="s">
        <v>341</v>
      </c>
      <c r="I20" s="232"/>
      <c r="J20" s="232"/>
      <c r="K20" s="232"/>
      <c r="L20" s="232" t="s">
        <v>341</v>
      </c>
      <c r="M20" s="232"/>
      <c r="N20" s="232"/>
      <c r="O20" s="232"/>
      <c r="P20" s="232"/>
      <c r="Q20" s="232"/>
    </row>
    <row r="21" spans="1:17" ht="14.25" customHeight="1" x14ac:dyDescent="0.15">
      <c r="A21" s="96"/>
      <c r="B21" s="235" t="s">
        <v>7</v>
      </c>
      <c r="C21" s="235" t="s">
        <v>387</v>
      </c>
      <c r="D21" s="232" t="s">
        <v>586</v>
      </c>
      <c r="E21" s="98"/>
      <c r="F21" s="99"/>
      <c r="G21" s="100"/>
      <c r="H21" s="232"/>
      <c r="I21" s="232"/>
      <c r="J21" s="232"/>
      <c r="K21" s="232"/>
      <c r="L21" s="232"/>
      <c r="M21" s="232"/>
      <c r="N21" s="232"/>
      <c r="O21" s="232"/>
      <c r="P21" s="232"/>
      <c r="Q21" s="232"/>
    </row>
    <row r="22" spans="1:17" ht="14.25" customHeight="1" x14ac:dyDescent="0.15">
      <c r="A22" s="96"/>
      <c r="B22" s="235"/>
      <c r="C22" s="235"/>
      <c r="D22" s="232"/>
      <c r="E22" s="101"/>
      <c r="F22" s="102"/>
      <c r="G22" s="103"/>
      <c r="H22" s="232"/>
      <c r="I22" s="232"/>
      <c r="J22" s="232"/>
      <c r="K22" s="232"/>
      <c r="L22" s="232"/>
      <c r="M22" s="232"/>
      <c r="N22" s="232"/>
      <c r="O22" s="232"/>
      <c r="P22" s="232"/>
      <c r="Q22" s="232"/>
    </row>
    <row r="23" spans="1:17" ht="14.25" customHeight="1" x14ac:dyDescent="0.15">
      <c r="A23" s="96" t="s">
        <v>97</v>
      </c>
      <c r="B23" s="235" t="s">
        <v>337</v>
      </c>
      <c r="C23" s="235" t="s">
        <v>40</v>
      </c>
      <c r="D23" s="232" t="s">
        <v>25</v>
      </c>
      <c r="E23" s="232" t="s">
        <v>121</v>
      </c>
      <c r="F23" s="232" t="s">
        <v>6</v>
      </c>
      <c r="G23" s="232" t="s">
        <v>170</v>
      </c>
      <c r="H23" s="232" t="s">
        <v>341</v>
      </c>
      <c r="I23" s="232"/>
      <c r="J23" s="232"/>
      <c r="K23" s="232"/>
      <c r="L23" s="232" t="s">
        <v>341</v>
      </c>
      <c r="M23" s="232"/>
      <c r="N23" s="232"/>
      <c r="O23" s="232"/>
      <c r="P23" s="232"/>
      <c r="Q23" s="232"/>
    </row>
    <row r="24" spans="1:17" ht="14.25" customHeight="1" x14ac:dyDescent="0.15">
      <c r="A24" s="96"/>
      <c r="B24" s="235"/>
      <c r="C24" s="235"/>
      <c r="D24" s="232"/>
      <c r="E24" s="98"/>
      <c r="F24" s="99"/>
      <c r="G24" s="100"/>
      <c r="H24" s="232"/>
      <c r="I24" s="232"/>
      <c r="J24" s="232"/>
      <c r="K24" s="232"/>
      <c r="L24" s="232"/>
      <c r="M24" s="232"/>
      <c r="N24" s="232"/>
      <c r="O24" s="232"/>
      <c r="P24" s="232"/>
      <c r="Q24" s="232"/>
    </row>
    <row r="25" spans="1:17" ht="14.25" customHeight="1" x14ac:dyDescent="0.15">
      <c r="A25" s="96"/>
      <c r="B25" s="235"/>
      <c r="C25" s="235"/>
      <c r="D25" s="232"/>
      <c r="E25" s="101"/>
      <c r="F25" s="102"/>
      <c r="G25" s="103"/>
      <c r="H25" s="232"/>
      <c r="I25" s="232"/>
      <c r="J25" s="232"/>
      <c r="K25" s="232"/>
      <c r="L25" s="232"/>
      <c r="M25" s="232"/>
      <c r="N25" s="232"/>
      <c r="O25" s="232"/>
      <c r="P25" s="232"/>
      <c r="Q25" s="232"/>
    </row>
    <row r="26" spans="1:17" ht="14.25" customHeight="1" x14ac:dyDescent="0.15">
      <c r="A26" s="96" t="s">
        <v>98</v>
      </c>
      <c r="B26" s="235" t="s">
        <v>337</v>
      </c>
      <c r="C26" s="235" t="s">
        <v>339</v>
      </c>
      <c r="D26" s="232" t="s">
        <v>631</v>
      </c>
      <c r="E26" s="232" t="s">
        <v>121</v>
      </c>
      <c r="F26" s="232" t="s">
        <v>6</v>
      </c>
      <c r="G26" s="232" t="s">
        <v>179</v>
      </c>
      <c r="H26" s="232" t="s">
        <v>341</v>
      </c>
      <c r="I26" s="232"/>
      <c r="J26" s="232"/>
      <c r="K26" s="232"/>
      <c r="L26" s="232" t="s">
        <v>341</v>
      </c>
      <c r="M26" s="232"/>
      <c r="N26" s="232"/>
      <c r="O26" s="232"/>
      <c r="P26" s="232"/>
      <c r="Q26" s="232"/>
    </row>
    <row r="27" spans="1:17" ht="14.25" customHeight="1" x14ac:dyDescent="0.15">
      <c r="A27" s="96"/>
      <c r="B27" s="235"/>
      <c r="C27" s="235" t="s">
        <v>369</v>
      </c>
      <c r="D27" s="232" t="s">
        <v>422</v>
      </c>
      <c r="E27" s="98"/>
      <c r="F27" s="99"/>
      <c r="G27" s="100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ht="14.25" customHeight="1" x14ac:dyDescent="0.15">
      <c r="A28" s="96"/>
      <c r="B28" s="235"/>
      <c r="C28" s="235"/>
      <c r="D28" s="232"/>
      <c r="E28" s="101"/>
      <c r="F28" s="102"/>
      <c r="G28" s="103"/>
      <c r="H28" s="232"/>
      <c r="I28" s="232"/>
      <c r="J28" s="232"/>
      <c r="K28" s="232"/>
      <c r="L28" s="232"/>
      <c r="M28" s="232"/>
      <c r="N28" s="232"/>
      <c r="O28" s="232"/>
      <c r="P28" s="232"/>
      <c r="Q28" s="232"/>
    </row>
    <row r="29" spans="1:17" ht="14.25" customHeight="1" x14ac:dyDescent="0.15">
      <c r="A29" s="96" t="s">
        <v>99</v>
      </c>
      <c r="B29" s="235" t="s">
        <v>337</v>
      </c>
      <c r="C29" s="235" t="s">
        <v>339</v>
      </c>
      <c r="D29" s="232" t="s">
        <v>631</v>
      </c>
      <c r="E29" s="232" t="s">
        <v>121</v>
      </c>
      <c r="F29" s="232" t="s">
        <v>166</v>
      </c>
      <c r="G29" s="232" t="s">
        <v>179</v>
      </c>
      <c r="H29" s="232" t="s">
        <v>341</v>
      </c>
      <c r="I29" s="232"/>
      <c r="J29" s="232"/>
      <c r="K29" s="232"/>
      <c r="L29" s="232" t="s">
        <v>341</v>
      </c>
      <c r="M29" s="232"/>
      <c r="N29" s="232"/>
      <c r="O29" s="232"/>
      <c r="P29" s="232"/>
      <c r="Q29" s="232"/>
    </row>
    <row r="30" spans="1:17" ht="13.5" customHeight="1" x14ac:dyDescent="0.15">
      <c r="A30" s="96"/>
      <c r="B30" s="235" t="s">
        <v>7</v>
      </c>
      <c r="C30" s="235" t="s">
        <v>515</v>
      </c>
      <c r="D30" s="232" t="s">
        <v>370</v>
      </c>
      <c r="E30" s="98"/>
      <c r="F30" s="99"/>
      <c r="G30" s="100"/>
      <c r="H30" s="232"/>
      <c r="I30" s="232"/>
      <c r="J30" s="232"/>
      <c r="K30" s="232"/>
      <c r="L30" s="232"/>
      <c r="M30" s="232"/>
      <c r="N30" s="232"/>
      <c r="O30" s="232"/>
      <c r="P30" s="232"/>
      <c r="Q30" s="232"/>
    </row>
    <row r="31" spans="1:17" ht="13.5" customHeight="1" x14ac:dyDescent="0.15">
      <c r="A31" s="96"/>
      <c r="B31" s="235"/>
      <c r="C31" s="235"/>
      <c r="D31" s="232"/>
      <c r="E31" s="101"/>
      <c r="F31" s="102"/>
      <c r="G31" s="103"/>
      <c r="H31" s="232"/>
      <c r="I31" s="232"/>
      <c r="J31" s="232"/>
      <c r="K31" s="232"/>
      <c r="L31" s="232"/>
      <c r="M31" s="232"/>
      <c r="N31" s="232"/>
      <c r="O31" s="232"/>
      <c r="P31" s="232"/>
      <c r="Q31" s="232"/>
    </row>
    <row r="32" spans="1:17" ht="13.5" customHeight="1" x14ac:dyDescent="0.15">
      <c r="A32" s="96" t="s">
        <v>100</v>
      </c>
      <c r="B32" s="235" t="s">
        <v>337</v>
      </c>
      <c r="C32" s="235" t="s">
        <v>339</v>
      </c>
      <c r="D32" s="234" t="s">
        <v>632</v>
      </c>
      <c r="E32" s="232" t="s">
        <v>121</v>
      </c>
      <c r="F32" s="232" t="s">
        <v>166</v>
      </c>
      <c r="G32" s="232" t="s">
        <v>170</v>
      </c>
      <c r="H32" s="232" t="s">
        <v>341</v>
      </c>
      <c r="I32" s="232"/>
      <c r="J32" s="232"/>
      <c r="K32" s="232"/>
      <c r="L32" s="232" t="s">
        <v>341</v>
      </c>
      <c r="M32" s="232"/>
      <c r="N32" s="232"/>
      <c r="O32" s="232"/>
      <c r="P32" s="232"/>
      <c r="Q32" s="232"/>
    </row>
    <row r="33" spans="1:17" ht="13.5" customHeight="1" x14ac:dyDescent="0.15">
      <c r="A33" s="96"/>
      <c r="B33" s="235" t="s">
        <v>7</v>
      </c>
      <c r="C33" s="235" t="s">
        <v>342</v>
      </c>
      <c r="D33" s="232" t="s">
        <v>372</v>
      </c>
      <c r="E33" s="98"/>
      <c r="F33" s="99"/>
      <c r="G33" s="100"/>
      <c r="H33" s="232"/>
      <c r="I33" s="232"/>
      <c r="J33" s="232"/>
      <c r="K33" s="232"/>
      <c r="L33" s="232"/>
      <c r="M33" s="232"/>
      <c r="N33" s="232"/>
      <c r="O33" s="232"/>
      <c r="P33" s="232"/>
      <c r="Q33" s="232"/>
    </row>
    <row r="34" spans="1:17" ht="13.5" customHeight="1" x14ac:dyDescent="0.15">
      <c r="A34" s="96"/>
      <c r="B34" s="235"/>
      <c r="C34" s="235"/>
      <c r="D34" s="232"/>
      <c r="E34" s="101"/>
      <c r="F34" s="102"/>
      <c r="G34" s="103"/>
      <c r="H34" s="232"/>
      <c r="I34" s="232"/>
      <c r="J34" s="232"/>
      <c r="K34" s="232"/>
      <c r="L34" s="232"/>
      <c r="M34" s="232"/>
      <c r="N34" s="232"/>
      <c r="O34" s="232"/>
      <c r="P34" s="232"/>
      <c r="Q34" s="232"/>
    </row>
    <row r="35" spans="1:17" ht="13.5" customHeight="1" x14ac:dyDescent="0.15">
      <c r="A35" s="96" t="s">
        <v>101</v>
      </c>
      <c r="B35" s="235" t="s">
        <v>337</v>
      </c>
      <c r="C35" s="235" t="s">
        <v>40</v>
      </c>
      <c r="D35" s="232" t="s">
        <v>5</v>
      </c>
      <c r="E35" s="232" t="s">
        <v>122</v>
      </c>
      <c r="F35" s="232"/>
      <c r="G35" s="232"/>
      <c r="H35" s="232" t="s">
        <v>341</v>
      </c>
      <c r="I35" s="232"/>
      <c r="J35" s="232"/>
      <c r="K35" s="232"/>
      <c r="L35" s="232" t="s">
        <v>341</v>
      </c>
      <c r="M35" s="232"/>
      <c r="N35" s="232"/>
      <c r="O35" s="232"/>
      <c r="P35" s="232"/>
      <c r="Q35" s="232"/>
    </row>
    <row r="36" spans="1:17" ht="13.5" customHeight="1" x14ac:dyDescent="0.15">
      <c r="A36" s="96"/>
      <c r="B36" s="235" t="s">
        <v>7</v>
      </c>
      <c r="C36" s="235" t="s">
        <v>342</v>
      </c>
      <c r="D36" s="232" t="s">
        <v>373</v>
      </c>
      <c r="E36" s="98" t="s">
        <v>212</v>
      </c>
      <c r="F36" s="99"/>
      <c r="G36" s="100"/>
      <c r="H36" s="232"/>
      <c r="I36" s="232"/>
      <c r="J36" s="232"/>
      <c r="K36" s="232"/>
      <c r="L36" s="232"/>
      <c r="M36" s="232"/>
      <c r="N36" s="232"/>
      <c r="O36" s="232"/>
      <c r="P36" s="232"/>
      <c r="Q36" s="232"/>
    </row>
    <row r="37" spans="1:17" ht="13.5" customHeight="1" x14ac:dyDescent="0.15">
      <c r="A37" s="96"/>
      <c r="B37" s="235"/>
      <c r="C37" s="235"/>
      <c r="D37" s="232"/>
      <c r="E37" s="101"/>
      <c r="F37" s="102"/>
      <c r="G37" s="103"/>
      <c r="H37" s="232"/>
      <c r="I37" s="232"/>
      <c r="J37" s="232"/>
      <c r="K37" s="232"/>
      <c r="L37" s="232"/>
      <c r="M37" s="232"/>
      <c r="N37" s="232"/>
      <c r="O37" s="232"/>
      <c r="P37" s="232"/>
      <c r="Q37" s="232"/>
    </row>
    <row r="38" spans="1:17" ht="13.5" customHeight="1" x14ac:dyDescent="0.15">
      <c r="A38" s="96"/>
      <c r="B38" s="29"/>
      <c r="C38" s="29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98"/>
      <c r="F39" s="99"/>
      <c r="G39" s="100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101"/>
      <c r="F40" s="102"/>
      <c r="G40" s="103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98"/>
      <c r="F42" s="99"/>
      <c r="G42" s="100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101"/>
      <c r="F43" s="102"/>
      <c r="G43" s="103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98"/>
      <c r="F45" s="99"/>
      <c r="G45" s="100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96"/>
      <c r="B46" s="29"/>
      <c r="C46" s="29"/>
      <c r="D46" s="28"/>
      <c r="E46" s="101"/>
      <c r="F46" s="102"/>
      <c r="G46" s="103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138"/>
      <c r="M47" s="138"/>
      <c r="N47" s="138"/>
      <c r="O47" s="138"/>
      <c r="P47" s="138"/>
      <c r="Q47" s="138"/>
    </row>
    <row r="48" spans="1:17" ht="15.75" customHeight="1" x14ac:dyDescent="0.15">
      <c r="A48" s="97"/>
      <c r="B48" s="97"/>
      <c r="C48" s="97"/>
      <c r="D48" s="97"/>
      <c r="E48" s="97"/>
      <c r="F48" s="97"/>
      <c r="G48" s="97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4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</sheetData>
  <mergeCells count="42">
    <mergeCell ref="H11:Q11"/>
    <mergeCell ref="A13:A15"/>
    <mergeCell ref="A41:A43"/>
    <mergeCell ref="E42:G43"/>
    <mergeCell ref="A44:A46"/>
    <mergeCell ref="E45:G46"/>
    <mergeCell ref="A47:G48"/>
    <mergeCell ref="L47:Q47"/>
    <mergeCell ref="A38:A40"/>
    <mergeCell ref="E39:G40"/>
    <mergeCell ref="A35:A37"/>
    <mergeCell ref="E36:G37"/>
    <mergeCell ref="A32:A34"/>
    <mergeCell ref="E33:G34"/>
    <mergeCell ref="A29:A31"/>
    <mergeCell ref="E30:G31"/>
    <mergeCell ref="A23:A25"/>
    <mergeCell ref="E24:G25"/>
    <mergeCell ref="A26:A28"/>
    <mergeCell ref="E27:G28"/>
    <mergeCell ref="E14:G15"/>
    <mergeCell ref="A20:A22"/>
    <mergeCell ref="E21:G22"/>
    <mergeCell ref="A16:A19"/>
    <mergeCell ref="E17:G19"/>
    <mergeCell ref="A9:Q10"/>
    <mergeCell ref="A11:A12"/>
    <mergeCell ref="B11:B12"/>
    <mergeCell ref="C11:C12"/>
    <mergeCell ref="D11:D12"/>
    <mergeCell ref="E11:E12"/>
    <mergeCell ref="F11:F12"/>
    <mergeCell ref="G11:G12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4:B46">
    <cfRule type="containsText" dxfId="34" priority="1" operator="containsText" text="なし">
      <formula>NOT(ISERROR(SEARCH("なし",B14)))</formula>
    </cfRule>
  </conditionalFormatting>
  <dataValidations count="12">
    <dataValidation type="list" allowBlank="1" showInputMessage="1" showErrorMessage="1" sqref="D6:F6" xr:uid="{D22B8A16-D13E-4385-B364-D503C7FFC0A0}">
      <formula1>INDIRECT($B$6)</formula1>
    </dataValidation>
    <dataValidation type="list" errorStyle="warning" allowBlank="1" showInputMessage="1" showErrorMessage="1" sqref="E42:G43 E39:G40 E36:G37 E45:G46 E18:G19 E21:G22 E24:G25 E33 E30 E27 E14" xr:uid="{D47D9F0E-2FE2-4B7E-B729-96A3191B4D18}">
      <formula1>コメント</formula1>
    </dataValidation>
    <dataValidation type="list" allowBlank="1" showInputMessage="1" showErrorMessage="1" sqref="G13 G44 G41 G38 G35 G17 G20 G23 G32 G26 G29" xr:uid="{5B935204-2186-4EBD-BF62-0B43FCC80F62}">
      <formula1>投与速度</formula1>
    </dataValidation>
    <dataValidation type="list" allowBlank="1" showInputMessage="1" showErrorMessage="1" sqref="H13 N14:Q14 I14:L14 H15:Q46 M13" xr:uid="{B01E8428-B0E6-4E83-A431-297686794AF4}">
      <formula1>投与日</formula1>
    </dataValidation>
    <dataValidation type="list" allowBlank="1" showInputMessage="1" showErrorMessage="1" sqref="E41 E44 E13 E38 E35 E17 E20 E23 E26 E32 E29" xr:uid="{9019A7FA-CBDC-4E3B-BC7F-C8C82EF0A3C2}">
      <formula1>手技</formula1>
    </dataValidation>
    <dataValidation type="list" allowBlank="1" showInputMessage="1" showErrorMessage="1" sqref="F44 F17 F13 F41 F38 F35 F20 F23 F26 F32 F29" xr:uid="{80B6BBAD-8B7B-4431-876E-77232B134C84}">
      <formula1>投与ルート</formula1>
    </dataValidation>
    <dataValidation type="list" allowBlank="1" showInputMessage="1" showErrorMessage="1" sqref="A13 A17:A46" xr:uid="{48DCB038-177A-4909-8628-D22288950E61}">
      <formula1>RP</formula1>
    </dataValidation>
    <dataValidation type="list" allowBlank="1" showInputMessage="1" showErrorMessage="1" sqref="B35:B46 B14:B33" xr:uid="{3C77E35A-1D09-41A2-9902-DA4D175E9589}">
      <formula1>抗ガン剤サイン</formula1>
    </dataValidation>
    <dataValidation type="list" allowBlank="1" showInputMessage="1" showErrorMessage="1" sqref="C13:C14" xr:uid="{F7F62350-CA28-4656-8583-1D755CB9CDBB}">
      <formula1>INDIRECT(B14)</formula1>
    </dataValidation>
    <dataValidation type="list" errorStyle="warning" allowBlank="1" showInputMessage="1" showErrorMessage="1" sqref="D35:D46 D13:D33" xr:uid="{BC79706D-0989-4735-A398-FB5F8A51123C}">
      <formula1>INDIRECT(C13)</formula1>
    </dataValidation>
    <dataValidation type="list" allowBlank="1" showInputMessage="1" showErrorMessage="1" sqref="C35:C46 C15:C33" xr:uid="{F7B82732-578E-4079-8FC6-6A0D9041F489}">
      <formula1>INDIRECT(B15)</formula1>
    </dataValidation>
    <dataValidation type="list" allowBlank="1" showInputMessage="1" showErrorMessage="1" sqref="K6:P7" xr:uid="{C1E6BC2E-AA48-4CC8-B8D1-794D1A36B7A3}">
      <formula1>催吐リスク</formula1>
    </dataValidation>
  </dataValidations>
  <hyperlinks>
    <hyperlink ref="R1" location="登録ﾚｼﾞﾒﾝ一覧!A1" display="登録ﾚｼﾞﾒﾝ一覧!A1" xr:uid="{E8997995-B7E0-4D57-B4B4-28163B51E87C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4CD25-820D-40F3-9CAA-5081F05900D0}">
  <sheetPr>
    <tabColor theme="4"/>
  </sheetPr>
  <dimension ref="A1:S38"/>
  <sheetViews>
    <sheetView view="pageBreakPreview" zoomScaleNormal="100" zoomScaleSheetLayoutView="100" workbookViewId="0">
      <selection activeCell="A2" sqref="A2:Q4"/>
    </sheetView>
  </sheetViews>
  <sheetFormatPr defaultRowHeight="13.5" x14ac:dyDescent="0.15"/>
  <cols>
    <col min="1" max="1" width="4.375" style="167" customWidth="1"/>
    <col min="2" max="2" width="5.5" style="167" customWidth="1"/>
    <col min="3" max="3" width="13.875" style="167" customWidth="1"/>
    <col min="4" max="4" width="9" style="167" customWidth="1"/>
    <col min="5" max="5" width="7.625" style="167" customWidth="1"/>
    <col min="6" max="6" width="6" style="167" customWidth="1"/>
    <col min="7" max="7" width="8.625" style="167" customWidth="1"/>
    <col min="8" max="17" width="3.25" style="167" customWidth="1"/>
    <col min="18" max="16384" width="9" style="167"/>
  </cols>
  <sheetData>
    <row r="1" spans="1:19" x14ac:dyDescent="0.15">
      <c r="A1" s="165" t="s">
        <v>599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42" t="s">
        <v>600</v>
      </c>
      <c r="S1" s="142"/>
    </row>
    <row r="2" spans="1:19" ht="13.5" customHeight="1" x14ac:dyDescent="0.15">
      <c r="A2" s="168" t="s">
        <v>604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19" ht="13.5" customHeight="1" x14ac:dyDescent="0.1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9" ht="13.5" customHeight="1" x14ac:dyDescent="0.1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</row>
    <row r="5" spans="1:19" ht="13.5" customHeight="1" thickBot="1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</row>
    <row r="6" spans="1:19" s="170" customFormat="1" ht="13.5" customHeight="1" thickTop="1" x14ac:dyDescent="0.15">
      <c r="B6" s="171" t="s">
        <v>9</v>
      </c>
      <c r="C6" s="172"/>
      <c r="D6" s="173" t="s">
        <v>620</v>
      </c>
      <c r="E6" s="173"/>
      <c r="F6" s="174"/>
      <c r="G6" s="175"/>
      <c r="H6" s="171" t="s">
        <v>10</v>
      </c>
      <c r="I6" s="176"/>
      <c r="J6" s="172"/>
      <c r="K6" s="220" t="s">
        <v>619</v>
      </c>
      <c r="L6" s="176"/>
      <c r="M6" s="176"/>
      <c r="N6" s="176"/>
      <c r="O6" s="176"/>
      <c r="P6" s="177"/>
    </row>
    <row r="7" spans="1:19" s="170" customFormat="1" ht="13.5" customHeight="1" thickBot="1" x14ac:dyDescent="0.2">
      <c r="B7" s="178" t="s">
        <v>18</v>
      </c>
      <c r="C7" s="179"/>
      <c r="D7" s="221" t="s">
        <v>621</v>
      </c>
      <c r="E7" s="179"/>
      <c r="F7" s="180"/>
      <c r="G7" s="175"/>
      <c r="H7" s="181"/>
      <c r="I7" s="182"/>
      <c r="J7" s="183"/>
      <c r="K7" s="184"/>
      <c r="L7" s="182"/>
      <c r="M7" s="182"/>
      <c r="N7" s="182"/>
      <c r="O7" s="182"/>
      <c r="P7" s="185"/>
    </row>
    <row r="8" spans="1:19" ht="13.5" customHeight="1" thickTop="1" x14ac:dyDescent="0.15"/>
    <row r="9" spans="1:19" ht="13.5" customHeight="1" x14ac:dyDescent="0.15">
      <c r="A9" s="186" t="s">
        <v>597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</row>
    <row r="10" spans="1:19" ht="13.5" customHeight="1" x14ac:dyDescent="0.15">
      <c r="A10" s="187"/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</row>
    <row r="11" spans="1:19" ht="14.25" customHeight="1" x14ac:dyDescent="0.15">
      <c r="A11" s="188" t="s">
        <v>0</v>
      </c>
      <c r="B11" s="188" t="s">
        <v>1</v>
      </c>
      <c r="C11" s="188" t="s">
        <v>49</v>
      </c>
      <c r="D11" s="189" t="s">
        <v>2</v>
      </c>
      <c r="E11" s="190" t="s">
        <v>3</v>
      </c>
      <c r="F11" s="189" t="s">
        <v>206</v>
      </c>
      <c r="G11" s="190" t="s">
        <v>207</v>
      </c>
      <c r="H11" s="191" t="s">
        <v>4</v>
      </c>
      <c r="I11" s="192"/>
      <c r="J11" s="192"/>
      <c r="K11" s="192"/>
      <c r="L11" s="192"/>
      <c r="M11" s="192"/>
      <c r="N11" s="192"/>
      <c r="O11" s="192"/>
      <c r="P11" s="192"/>
      <c r="Q11" s="193"/>
    </row>
    <row r="12" spans="1:19" ht="14.25" customHeight="1" x14ac:dyDescent="0.15">
      <c r="A12" s="194"/>
      <c r="B12" s="194"/>
      <c r="C12" s="194"/>
      <c r="D12" s="188"/>
      <c r="E12" s="195"/>
      <c r="F12" s="188"/>
      <c r="G12" s="195"/>
      <c r="H12" s="196">
        <v>1</v>
      </c>
      <c r="I12" s="196" t="s">
        <v>398</v>
      </c>
      <c r="J12" s="196">
        <v>21</v>
      </c>
      <c r="K12" s="196"/>
      <c r="L12" s="196"/>
      <c r="M12" s="196"/>
      <c r="N12" s="196"/>
      <c r="O12" s="196"/>
      <c r="P12" s="196"/>
      <c r="Q12" s="196"/>
    </row>
    <row r="13" spans="1:19" ht="14.25" customHeight="1" x14ac:dyDescent="0.15">
      <c r="A13" s="197" t="s">
        <v>94</v>
      </c>
      <c r="B13" s="198" t="s">
        <v>337</v>
      </c>
      <c r="C13" s="198" t="s">
        <v>40</v>
      </c>
      <c r="D13" s="199" t="s">
        <v>25</v>
      </c>
      <c r="E13" s="199" t="s">
        <v>121</v>
      </c>
      <c r="F13" s="199" t="s">
        <v>165</v>
      </c>
      <c r="G13" s="199" t="s">
        <v>173</v>
      </c>
      <c r="H13" s="199" t="s">
        <v>341</v>
      </c>
      <c r="I13" s="199"/>
      <c r="J13" s="199"/>
      <c r="K13" s="199"/>
      <c r="L13" s="199"/>
      <c r="M13" s="199"/>
      <c r="N13" s="199"/>
      <c r="O13" s="199"/>
      <c r="P13" s="199"/>
      <c r="Q13" s="199"/>
    </row>
    <row r="14" spans="1:19" ht="14.25" customHeight="1" x14ac:dyDescent="0.15">
      <c r="A14" s="197"/>
      <c r="B14" s="198" t="s">
        <v>337</v>
      </c>
      <c r="C14" s="198"/>
      <c r="D14" s="199"/>
      <c r="E14" s="200"/>
      <c r="F14" s="201"/>
      <c r="G14" s="202"/>
      <c r="H14" s="199"/>
      <c r="I14" s="199"/>
      <c r="J14" s="199"/>
      <c r="K14" s="199"/>
      <c r="L14" s="199"/>
      <c r="M14" s="199"/>
      <c r="N14" s="199"/>
      <c r="O14" s="199"/>
      <c r="P14" s="199"/>
      <c r="Q14" s="199"/>
    </row>
    <row r="15" spans="1:19" ht="14.25" customHeight="1" x14ac:dyDescent="0.15">
      <c r="A15" s="197"/>
      <c r="B15" s="198"/>
      <c r="C15" s="198"/>
      <c r="D15" s="199"/>
      <c r="E15" s="203"/>
      <c r="F15" s="204"/>
      <c r="G15" s="205"/>
      <c r="H15" s="199"/>
      <c r="I15" s="199"/>
      <c r="J15" s="199"/>
      <c r="K15" s="199"/>
      <c r="L15" s="199"/>
      <c r="M15" s="199"/>
      <c r="N15" s="199"/>
      <c r="O15" s="199"/>
      <c r="P15" s="199"/>
      <c r="Q15" s="199"/>
    </row>
    <row r="16" spans="1:19" ht="14.25" customHeight="1" x14ac:dyDescent="0.15">
      <c r="A16" s="197" t="s">
        <v>635</v>
      </c>
      <c r="B16" s="198" t="s">
        <v>337</v>
      </c>
      <c r="C16" s="198" t="s">
        <v>40</v>
      </c>
      <c r="D16" s="199" t="s">
        <v>5</v>
      </c>
      <c r="E16" s="199" t="s">
        <v>121</v>
      </c>
      <c r="F16" s="199" t="s">
        <v>165</v>
      </c>
      <c r="G16" s="199" t="s">
        <v>173</v>
      </c>
      <c r="H16" s="199" t="s">
        <v>341</v>
      </c>
      <c r="I16" s="199"/>
      <c r="J16" s="199"/>
      <c r="K16" s="199"/>
      <c r="L16" s="199"/>
      <c r="M16" s="199"/>
      <c r="N16" s="199"/>
      <c r="O16" s="199"/>
      <c r="P16" s="199"/>
      <c r="Q16" s="199"/>
    </row>
    <row r="17" spans="1:17" ht="14.25" customHeight="1" x14ac:dyDescent="0.15">
      <c r="A17" s="197"/>
      <c r="B17" s="198" t="s">
        <v>7</v>
      </c>
      <c r="C17" s="198" t="s">
        <v>616</v>
      </c>
      <c r="D17" s="199" t="s">
        <v>622</v>
      </c>
      <c r="E17" s="200" t="s">
        <v>624</v>
      </c>
      <c r="F17" s="201"/>
      <c r="G17" s="202"/>
      <c r="H17" s="199"/>
      <c r="I17" s="199"/>
      <c r="J17" s="199"/>
      <c r="K17" s="199"/>
      <c r="L17" s="199"/>
      <c r="M17" s="199"/>
      <c r="N17" s="199"/>
      <c r="O17" s="199"/>
      <c r="P17" s="199"/>
      <c r="Q17" s="199"/>
    </row>
    <row r="18" spans="1:17" ht="14.25" customHeight="1" x14ac:dyDescent="0.15">
      <c r="A18" s="197"/>
      <c r="B18" s="198"/>
      <c r="C18" s="198"/>
      <c r="D18" s="199"/>
      <c r="E18" s="203"/>
      <c r="F18" s="204"/>
      <c r="G18" s="205"/>
      <c r="H18" s="199"/>
      <c r="I18" s="199"/>
      <c r="J18" s="199"/>
      <c r="K18" s="199"/>
      <c r="L18" s="199"/>
      <c r="M18" s="199"/>
      <c r="N18" s="199"/>
      <c r="O18" s="199"/>
      <c r="P18" s="199"/>
      <c r="Q18" s="199"/>
    </row>
    <row r="19" spans="1:17" ht="14.25" customHeight="1" x14ac:dyDescent="0.15">
      <c r="A19" s="197" t="s">
        <v>636</v>
      </c>
      <c r="B19" s="198" t="s">
        <v>337</v>
      </c>
      <c r="C19" s="198" t="s">
        <v>40</v>
      </c>
      <c r="D19" s="199" t="s">
        <v>25</v>
      </c>
      <c r="E19" s="199" t="s">
        <v>121</v>
      </c>
      <c r="F19" s="199" t="s">
        <v>165</v>
      </c>
      <c r="G19" s="199" t="s">
        <v>173</v>
      </c>
      <c r="H19" s="199" t="s">
        <v>341</v>
      </c>
      <c r="I19" s="199"/>
      <c r="J19" s="199"/>
      <c r="K19" s="199"/>
      <c r="L19" s="199"/>
      <c r="M19" s="199"/>
      <c r="N19" s="199"/>
      <c r="O19" s="199"/>
      <c r="P19" s="199"/>
      <c r="Q19" s="199"/>
    </row>
    <row r="20" spans="1:17" ht="14.25" customHeight="1" x14ac:dyDescent="0.15">
      <c r="A20" s="197"/>
      <c r="B20" s="198"/>
      <c r="C20" s="198"/>
      <c r="D20" s="199"/>
      <c r="E20" s="200"/>
      <c r="F20" s="201"/>
      <c r="G20" s="202"/>
      <c r="H20" s="199"/>
      <c r="I20" s="199"/>
      <c r="J20" s="199"/>
      <c r="K20" s="199"/>
      <c r="L20" s="199"/>
      <c r="M20" s="199"/>
      <c r="N20" s="199"/>
      <c r="O20" s="199"/>
      <c r="P20" s="199"/>
      <c r="Q20" s="199"/>
    </row>
    <row r="21" spans="1:17" ht="14.25" customHeight="1" x14ac:dyDescent="0.15">
      <c r="A21" s="197"/>
      <c r="B21" s="198"/>
      <c r="C21" s="198"/>
      <c r="D21" s="199"/>
      <c r="E21" s="203"/>
      <c r="F21" s="204"/>
      <c r="G21" s="205"/>
      <c r="H21" s="199"/>
      <c r="I21" s="199"/>
      <c r="J21" s="199"/>
      <c r="K21" s="199"/>
      <c r="L21" s="199"/>
      <c r="M21" s="199"/>
      <c r="N21" s="199"/>
      <c r="O21" s="199"/>
      <c r="P21" s="199"/>
      <c r="Q21" s="199"/>
    </row>
    <row r="22" spans="1:17" ht="14.25" customHeight="1" x14ac:dyDescent="0.15">
      <c r="A22" s="197" t="s">
        <v>637</v>
      </c>
      <c r="B22" s="198" t="s">
        <v>337</v>
      </c>
      <c r="C22" s="198" t="s">
        <v>40</v>
      </c>
      <c r="D22" s="199" t="s">
        <v>25</v>
      </c>
      <c r="E22" s="199" t="s">
        <v>121</v>
      </c>
      <c r="F22" s="199" t="s">
        <v>165</v>
      </c>
      <c r="G22" s="199" t="s">
        <v>173</v>
      </c>
      <c r="H22" s="199" t="s">
        <v>341</v>
      </c>
      <c r="I22" s="199"/>
      <c r="J22" s="199"/>
      <c r="K22" s="199"/>
      <c r="L22" s="199"/>
      <c r="M22" s="199"/>
      <c r="N22" s="199"/>
      <c r="O22" s="199"/>
      <c r="P22" s="199"/>
      <c r="Q22" s="199"/>
    </row>
    <row r="23" spans="1:17" ht="13.5" customHeight="1" x14ac:dyDescent="0.15">
      <c r="A23" s="197"/>
      <c r="B23" s="198" t="s">
        <v>7</v>
      </c>
      <c r="C23" s="198" t="s">
        <v>617</v>
      </c>
      <c r="D23" s="199" t="s">
        <v>618</v>
      </c>
      <c r="E23" s="200" t="s">
        <v>623</v>
      </c>
      <c r="F23" s="201"/>
      <c r="G23" s="202"/>
      <c r="H23" s="199"/>
      <c r="I23" s="199"/>
      <c r="J23" s="199"/>
      <c r="K23" s="199"/>
      <c r="L23" s="199"/>
      <c r="M23" s="199"/>
      <c r="N23" s="199"/>
      <c r="O23" s="199"/>
      <c r="P23" s="199"/>
      <c r="Q23" s="199"/>
    </row>
    <row r="24" spans="1:17" ht="13.5" customHeight="1" x14ac:dyDescent="0.15">
      <c r="A24" s="197"/>
      <c r="B24" s="198"/>
      <c r="C24" s="198"/>
      <c r="D24" s="199"/>
      <c r="E24" s="203"/>
      <c r="F24" s="204"/>
      <c r="G24" s="205"/>
      <c r="H24" s="199"/>
      <c r="I24" s="199"/>
      <c r="J24" s="199"/>
      <c r="K24" s="199"/>
      <c r="L24" s="199"/>
      <c r="M24" s="199"/>
      <c r="N24" s="199"/>
      <c r="O24" s="199"/>
      <c r="P24" s="199"/>
      <c r="Q24" s="199"/>
    </row>
    <row r="25" spans="1:17" ht="13.5" customHeight="1" x14ac:dyDescent="0.15">
      <c r="A25" s="197" t="s">
        <v>638</v>
      </c>
      <c r="B25" s="198" t="s">
        <v>337</v>
      </c>
      <c r="C25" s="198" t="s">
        <v>40</v>
      </c>
      <c r="D25" s="199" t="s">
        <v>25</v>
      </c>
      <c r="E25" s="199" t="s">
        <v>121</v>
      </c>
      <c r="F25" s="199" t="s">
        <v>165</v>
      </c>
      <c r="G25" s="199" t="s">
        <v>170</v>
      </c>
      <c r="H25" s="199" t="s">
        <v>341</v>
      </c>
      <c r="I25" s="199"/>
      <c r="J25" s="199"/>
      <c r="K25" s="199"/>
      <c r="L25" s="199"/>
      <c r="M25" s="199"/>
      <c r="N25" s="199"/>
      <c r="O25" s="199"/>
      <c r="P25" s="199"/>
      <c r="Q25" s="199"/>
    </row>
    <row r="26" spans="1:17" ht="13.5" customHeight="1" x14ac:dyDescent="0.15">
      <c r="A26" s="197"/>
      <c r="B26" s="198"/>
      <c r="C26" s="198"/>
      <c r="D26" s="199"/>
      <c r="E26" s="200"/>
      <c r="F26" s="201"/>
      <c r="G26" s="202"/>
      <c r="H26" s="199"/>
      <c r="I26" s="199"/>
      <c r="J26" s="199"/>
      <c r="K26" s="199"/>
      <c r="L26" s="199"/>
      <c r="M26" s="199"/>
      <c r="N26" s="199"/>
      <c r="O26" s="199"/>
      <c r="P26" s="199"/>
      <c r="Q26" s="199"/>
    </row>
    <row r="27" spans="1:17" ht="13.5" customHeight="1" x14ac:dyDescent="0.15">
      <c r="A27" s="197"/>
      <c r="B27" s="198"/>
      <c r="C27" s="198"/>
      <c r="D27" s="199"/>
      <c r="E27" s="203"/>
      <c r="F27" s="204"/>
      <c r="G27" s="205"/>
      <c r="H27" s="199"/>
      <c r="I27" s="199"/>
      <c r="J27" s="199"/>
      <c r="K27" s="199"/>
      <c r="L27" s="199"/>
      <c r="M27" s="199"/>
      <c r="N27" s="199"/>
      <c r="O27" s="199"/>
      <c r="P27" s="199"/>
      <c r="Q27" s="199"/>
    </row>
    <row r="28" spans="1:17" ht="13.5" customHeight="1" x14ac:dyDescent="0.15">
      <c r="A28" s="197"/>
      <c r="B28" s="198"/>
      <c r="C28" s="198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</row>
    <row r="29" spans="1:17" ht="13.5" customHeight="1" x14ac:dyDescent="0.15">
      <c r="A29" s="197"/>
      <c r="B29" s="198"/>
      <c r="C29" s="198"/>
      <c r="D29" s="199"/>
      <c r="E29" s="200"/>
      <c r="F29" s="201"/>
      <c r="G29" s="202"/>
      <c r="H29" s="199"/>
      <c r="I29" s="199"/>
      <c r="J29" s="199"/>
      <c r="K29" s="199"/>
      <c r="L29" s="199"/>
      <c r="M29" s="199"/>
      <c r="N29" s="199"/>
      <c r="O29" s="199"/>
      <c r="P29" s="199"/>
      <c r="Q29" s="199"/>
    </row>
    <row r="30" spans="1:17" ht="13.5" customHeight="1" x14ac:dyDescent="0.15">
      <c r="A30" s="197"/>
      <c r="B30" s="198"/>
      <c r="C30" s="198"/>
      <c r="D30" s="199"/>
      <c r="E30" s="203"/>
      <c r="F30" s="204"/>
      <c r="G30" s="205"/>
      <c r="H30" s="199"/>
      <c r="I30" s="199"/>
      <c r="J30" s="199"/>
      <c r="K30" s="199"/>
      <c r="L30" s="199"/>
      <c r="M30" s="199"/>
      <c r="N30" s="199"/>
      <c r="O30" s="199"/>
      <c r="P30" s="199"/>
      <c r="Q30" s="199"/>
    </row>
    <row r="31" spans="1:17" ht="13.5" customHeight="1" x14ac:dyDescent="0.15">
      <c r="A31" s="197"/>
      <c r="B31" s="198"/>
      <c r="C31" s="198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</row>
    <row r="32" spans="1:17" ht="13.5" customHeight="1" x14ac:dyDescent="0.15">
      <c r="A32" s="197"/>
      <c r="B32" s="198"/>
      <c r="C32" s="198"/>
      <c r="D32" s="199"/>
      <c r="E32" s="200"/>
      <c r="F32" s="201"/>
      <c r="G32" s="202"/>
      <c r="H32" s="199"/>
      <c r="I32" s="199"/>
      <c r="J32" s="199"/>
      <c r="K32" s="199"/>
      <c r="L32" s="199"/>
      <c r="M32" s="199"/>
      <c r="N32" s="199"/>
      <c r="O32" s="199"/>
      <c r="P32" s="199"/>
      <c r="Q32" s="199"/>
    </row>
    <row r="33" spans="1:17" ht="13.5" customHeight="1" x14ac:dyDescent="0.15">
      <c r="A33" s="197"/>
      <c r="B33" s="198"/>
      <c r="C33" s="198"/>
      <c r="D33" s="199"/>
      <c r="E33" s="203"/>
      <c r="F33" s="204"/>
      <c r="G33" s="205"/>
      <c r="H33" s="199"/>
      <c r="I33" s="199"/>
      <c r="J33" s="199"/>
      <c r="K33" s="199"/>
      <c r="L33" s="199"/>
      <c r="M33" s="199"/>
      <c r="N33" s="199"/>
      <c r="O33" s="199"/>
      <c r="P33" s="199"/>
      <c r="Q33" s="199"/>
    </row>
    <row r="34" spans="1:17" ht="13.5" customHeight="1" x14ac:dyDescent="0.15">
      <c r="A34" s="190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7"/>
    </row>
    <row r="35" spans="1:17" ht="13.5" customHeight="1" x14ac:dyDescent="0.15">
      <c r="A35" s="195"/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9"/>
    </row>
    <row r="36" spans="1:17" ht="13.5" customHeight="1" x14ac:dyDescent="0.15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2"/>
    </row>
    <row r="37" spans="1:17" ht="13.5" customHeight="1" x14ac:dyDescent="0.15">
      <c r="A37" s="213"/>
      <c r="B37" s="214"/>
      <c r="C37" s="215"/>
      <c r="D37" s="215"/>
      <c r="E37" s="216"/>
      <c r="F37" s="217"/>
      <c r="G37" s="218"/>
      <c r="H37" s="214"/>
      <c r="I37" s="214"/>
      <c r="J37" s="214"/>
      <c r="K37" s="214"/>
      <c r="L37" s="214"/>
      <c r="M37" s="214"/>
      <c r="N37" s="214"/>
      <c r="O37" s="214"/>
      <c r="P37" s="214"/>
      <c r="Q37" s="214"/>
    </row>
    <row r="38" spans="1:17" x14ac:dyDescent="0.15">
      <c r="C38" s="219"/>
    </row>
  </sheetData>
  <mergeCells count="33">
    <mergeCell ref="A28:A30"/>
    <mergeCell ref="E29:G30"/>
    <mergeCell ref="A31:A33"/>
    <mergeCell ref="E32:G33"/>
    <mergeCell ref="A34:Q36"/>
    <mergeCell ref="A25:A27"/>
    <mergeCell ref="E26:G27"/>
    <mergeCell ref="A16:A18"/>
    <mergeCell ref="E17:G18"/>
    <mergeCell ref="A19:A21"/>
    <mergeCell ref="E20:G21"/>
    <mergeCell ref="A22:A24"/>
    <mergeCell ref="E23:G24"/>
    <mergeCell ref="A13:A15"/>
    <mergeCell ref="E14:G15"/>
    <mergeCell ref="A9:Q10"/>
    <mergeCell ref="A11:A12"/>
    <mergeCell ref="B11:B12"/>
    <mergeCell ref="C11:C12"/>
    <mergeCell ref="D11:D12"/>
    <mergeCell ref="E11:E12"/>
    <mergeCell ref="F11:F12"/>
    <mergeCell ref="G11:G12"/>
    <mergeCell ref="H11:Q11"/>
    <mergeCell ref="A1:Q1"/>
    <mergeCell ref="R1:S1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33">
    <cfRule type="containsText" dxfId="33" priority="1" operator="containsText" text="なし">
      <formula>NOT(ISERROR(SEARCH("なし",B13)))</formula>
    </cfRule>
  </conditionalFormatting>
  <dataValidations count="10">
    <dataValidation type="list" allowBlank="1" showInputMessage="1" showErrorMessage="1" sqref="K6" xr:uid="{9C400488-7D15-4B41-BCE3-161BCD6F4520}">
      <formula1>催吐リスク</formula1>
    </dataValidation>
    <dataValidation type="list" allowBlank="1" showInputMessage="1" showErrorMessage="1" sqref="F13 F31 F16 F19 F22 F28 F25" xr:uid="{1D96D2C2-A55B-4F38-A5F7-A662C7A55368}">
      <formula1>投与ルート</formula1>
    </dataValidation>
    <dataValidation type="list" allowBlank="1" showInputMessage="1" showErrorMessage="1" sqref="E13 E16 E19 E22 E25 E28 E31" xr:uid="{64914552-6392-4F18-A2BC-D386A2A47CFA}">
      <formula1>手技</formula1>
    </dataValidation>
    <dataValidation type="list" allowBlank="1" showInputMessage="1" showErrorMessage="1" sqref="G13 G16 G19 G22 G25 G28 G31" xr:uid="{8249C2C8-7716-41B0-9BA4-7BA40DB08D56}">
      <formula1>投与速度</formula1>
    </dataValidation>
    <dataValidation type="list" errorStyle="warning" allowBlank="1" showInputMessage="1" showErrorMessage="1" sqref="E14:G15 E17:G18 E20:G21 E23:G24 E26:G27 E29:G30 E32:G33" xr:uid="{4EEF8800-C164-4A58-BA9B-D47DE1FD9E38}">
      <formula1>コメント</formula1>
    </dataValidation>
    <dataValidation type="list" allowBlank="1" showInputMessage="1" showErrorMessage="1" sqref="C13:C33" xr:uid="{90EF808B-9338-4C07-8C8C-C572A1481EAD}">
      <formula1>INDIRECT(B13)</formula1>
    </dataValidation>
    <dataValidation type="list" errorStyle="warning" allowBlank="1" showInputMessage="1" showErrorMessage="1" sqref="D13:D33" xr:uid="{77569204-DF19-4A50-AB1A-16CDECCD0064}">
      <formula1>INDIRECT(C13)</formula1>
    </dataValidation>
    <dataValidation type="list" allowBlank="1" showInputMessage="1" showErrorMessage="1" sqref="B13:B33" xr:uid="{1BA15093-0111-45FA-8E68-814C975D7DA5}">
      <formula1>抗ガン剤サイン</formula1>
    </dataValidation>
    <dataValidation type="list" allowBlank="1" showInputMessage="1" showErrorMessage="1" sqref="A13:A33" xr:uid="{40C38DF0-6446-4464-91F2-F826BC4B8833}">
      <formula1>RP</formula1>
    </dataValidation>
    <dataValidation type="list" allowBlank="1" showInputMessage="1" showErrorMessage="1" sqref="H13:Q33" xr:uid="{4C264A33-FDD6-4E63-B1F8-A755C56DA809}">
      <formula1>投与日</formula1>
    </dataValidation>
  </dataValidations>
  <hyperlinks>
    <hyperlink ref="R1" location="登録ﾚｼﾞﾒﾝ一覧!A1" display="登録ﾚｼﾞﾒﾝ一覧!A1" xr:uid="{89934CB2-23A5-4DFF-A2BF-5803DDE39B3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583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584</v>
      </c>
      <c r="E6" s="119"/>
      <c r="F6" s="120"/>
      <c r="G6" s="8"/>
      <c r="H6" s="117" t="s">
        <v>10</v>
      </c>
      <c r="I6" s="121"/>
      <c r="J6" s="118"/>
      <c r="K6" s="125" t="s">
        <v>421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409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>
        <v>5</v>
      </c>
      <c r="N12" s="11" t="s">
        <v>17</v>
      </c>
      <c r="P12" s="11">
        <v>28</v>
      </c>
      <c r="Q12" s="11"/>
    </row>
    <row r="13" spans="1:19" ht="13.5" customHeight="1" x14ac:dyDescent="0.15">
      <c r="A13" s="96" t="s">
        <v>340</v>
      </c>
      <c r="B13" s="16" t="s">
        <v>337</v>
      </c>
      <c r="C13" s="25" t="s">
        <v>40</v>
      </c>
      <c r="D13" s="28" t="s">
        <v>25</v>
      </c>
      <c r="E13" s="28" t="s">
        <v>121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96"/>
      <c r="B14" s="16"/>
      <c r="C14" s="25"/>
      <c r="D14" s="28"/>
      <c r="E14" s="132"/>
      <c r="F14" s="133"/>
      <c r="G14" s="13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96"/>
      <c r="B15" s="16"/>
      <c r="C15" s="25"/>
      <c r="D15" s="28"/>
      <c r="E15" s="135"/>
      <c r="F15" s="136"/>
      <c r="G15" s="137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139" t="s">
        <v>95</v>
      </c>
      <c r="B16" s="16" t="s">
        <v>337</v>
      </c>
      <c r="C16" s="25" t="s">
        <v>40</v>
      </c>
      <c r="D16" s="28" t="s">
        <v>28</v>
      </c>
      <c r="E16" s="28" t="s">
        <v>121</v>
      </c>
      <c r="F16" s="28" t="s">
        <v>6</v>
      </c>
      <c r="G16" s="28" t="s">
        <v>182</v>
      </c>
      <c r="H16" s="28" t="s">
        <v>341</v>
      </c>
      <c r="I16" s="28" t="s">
        <v>341</v>
      </c>
      <c r="J16" s="28" t="s">
        <v>341</v>
      </c>
      <c r="K16" s="28" t="s">
        <v>341</v>
      </c>
      <c r="L16" s="28" t="s">
        <v>341</v>
      </c>
      <c r="M16" s="28"/>
      <c r="N16" s="28"/>
      <c r="O16" s="28"/>
      <c r="P16" s="28"/>
      <c r="Q16" s="28"/>
    </row>
    <row r="17" spans="1:17" ht="14.25" customHeight="1" x14ac:dyDescent="0.15">
      <c r="A17" s="140"/>
      <c r="B17" s="16" t="s">
        <v>7</v>
      </c>
      <c r="C17" s="25" t="s">
        <v>342</v>
      </c>
      <c r="D17" s="28" t="s">
        <v>377</v>
      </c>
      <c r="E17" s="132"/>
      <c r="F17" s="133"/>
      <c r="G17" s="134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141"/>
      <c r="B18" s="16"/>
      <c r="C18" s="25"/>
      <c r="D18" s="28"/>
      <c r="E18" s="135"/>
      <c r="F18" s="136"/>
      <c r="G18" s="137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139" t="s">
        <v>96</v>
      </c>
      <c r="B19" s="16" t="s">
        <v>337</v>
      </c>
      <c r="C19" s="25" t="s">
        <v>577</v>
      </c>
      <c r="D19" s="28" t="s">
        <v>578</v>
      </c>
      <c r="E19" s="28" t="s">
        <v>121</v>
      </c>
      <c r="F19" s="28" t="s">
        <v>166</v>
      </c>
      <c r="G19" s="28" t="s">
        <v>180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140"/>
      <c r="B20" s="16"/>
      <c r="C20" s="25"/>
      <c r="D20" s="28"/>
      <c r="E20" s="132"/>
      <c r="F20" s="133"/>
      <c r="G20" s="134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141"/>
      <c r="B21" s="16"/>
      <c r="C21" s="25"/>
      <c r="D21" s="28"/>
      <c r="E21" s="135"/>
      <c r="F21" s="136"/>
      <c r="G21" s="137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139" t="s">
        <v>97</v>
      </c>
      <c r="B22" s="29" t="s">
        <v>337</v>
      </c>
      <c r="C22" s="29" t="s">
        <v>40</v>
      </c>
      <c r="D22" s="28" t="s">
        <v>5</v>
      </c>
      <c r="E22" s="28" t="s">
        <v>121</v>
      </c>
      <c r="F22" s="28" t="s">
        <v>166</v>
      </c>
      <c r="G22" s="28" t="s">
        <v>173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140"/>
      <c r="B23" s="29" t="s">
        <v>337</v>
      </c>
      <c r="C23" s="29" t="s">
        <v>573</v>
      </c>
      <c r="D23" s="28" t="s">
        <v>26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41"/>
      <c r="B24" s="29" t="s">
        <v>337</v>
      </c>
      <c r="C24" s="29" t="s">
        <v>364</v>
      </c>
      <c r="D24" s="28" t="s">
        <v>389</v>
      </c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139" t="s">
        <v>98</v>
      </c>
      <c r="B25" s="29" t="s">
        <v>337</v>
      </c>
      <c r="C25" s="29" t="s">
        <v>40</v>
      </c>
      <c r="D25" s="28" t="s">
        <v>28</v>
      </c>
      <c r="E25" s="28" t="s">
        <v>121</v>
      </c>
      <c r="F25" s="28" t="s">
        <v>166</v>
      </c>
      <c r="G25" s="28" t="s">
        <v>180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140"/>
      <c r="B26" s="29" t="s">
        <v>7</v>
      </c>
      <c r="C26" s="29" t="s">
        <v>579</v>
      </c>
      <c r="D26" s="28" t="s">
        <v>580</v>
      </c>
      <c r="E26" s="98" t="s">
        <v>581</v>
      </c>
      <c r="F26" s="99"/>
      <c r="G26" s="10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141"/>
      <c r="B27" s="29"/>
      <c r="C27" s="29"/>
      <c r="D27" s="28"/>
      <c r="E27" s="101"/>
      <c r="F27" s="102"/>
      <c r="G27" s="103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139" t="s">
        <v>99</v>
      </c>
      <c r="B28" s="29" t="s">
        <v>337</v>
      </c>
      <c r="C28" s="29" t="s">
        <v>582</v>
      </c>
      <c r="D28" s="28" t="s">
        <v>578</v>
      </c>
      <c r="E28" s="28" t="s">
        <v>121</v>
      </c>
      <c r="F28" s="28" t="s">
        <v>166</v>
      </c>
      <c r="G28" s="28" t="s">
        <v>183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140"/>
      <c r="B29" s="29"/>
      <c r="C29" s="29"/>
      <c r="D29" s="28"/>
      <c r="E29" s="98"/>
      <c r="F29" s="99"/>
      <c r="G29" s="100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141"/>
      <c r="B30" s="29"/>
      <c r="C30" s="29"/>
      <c r="D30" s="28"/>
      <c r="E30" s="101"/>
      <c r="F30" s="102"/>
      <c r="G30" s="103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139" t="s">
        <v>100</v>
      </c>
      <c r="B31" s="29" t="s">
        <v>337</v>
      </c>
      <c r="C31" s="29" t="s">
        <v>40</v>
      </c>
      <c r="D31" s="28" t="s">
        <v>5</v>
      </c>
      <c r="E31" s="28" t="s">
        <v>121</v>
      </c>
      <c r="F31" s="28" t="s">
        <v>166</v>
      </c>
      <c r="G31" s="28" t="s">
        <v>173</v>
      </c>
      <c r="H31" s="28"/>
      <c r="I31" s="28" t="s">
        <v>341</v>
      </c>
      <c r="J31" s="28" t="s">
        <v>341</v>
      </c>
      <c r="K31" s="28" t="s">
        <v>341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140"/>
      <c r="B32" s="29" t="s">
        <v>337</v>
      </c>
      <c r="C32" s="29" t="s">
        <v>364</v>
      </c>
      <c r="D32" s="28" t="s">
        <v>27</v>
      </c>
      <c r="E32" s="98"/>
      <c r="F32" s="99"/>
      <c r="G32" s="100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141"/>
      <c r="B33" s="29"/>
      <c r="C33" s="29"/>
      <c r="D33" s="28"/>
      <c r="E33" s="101"/>
      <c r="F33" s="102"/>
      <c r="G33" s="103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97"/>
      <c r="B46" s="97"/>
      <c r="C46" s="97"/>
      <c r="D46" s="97"/>
      <c r="E46" s="97"/>
      <c r="F46" s="97"/>
      <c r="G46" s="97"/>
      <c r="H46" s="3"/>
      <c r="I46" s="3"/>
      <c r="J46" s="3"/>
      <c r="K46" s="3"/>
      <c r="L46" s="138"/>
      <c r="M46" s="138"/>
      <c r="N46" s="138"/>
      <c r="O46" s="138"/>
      <c r="P46" s="138"/>
      <c r="Q46" s="138"/>
    </row>
    <row r="47" spans="1:17" ht="15.75" customHeight="1" x14ac:dyDescent="0.15">
      <c r="A47" s="97"/>
      <c r="B47" s="97"/>
      <c r="C47" s="97"/>
      <c r="D47" s="97"/>
      <c r="E47" s="97"/>
      <c r="F47" s="97"/>
      <c r="G47" s="97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E14:G15"/>
    <mergeCell ref="G11:G12"/>
    <mergeCell ref="H11:Q11"/>
    <mergeCell ref="A11:A12"/>
    <mergeCell ref="B11:B12"/>
    <mergeCell ref="A16:A18"/>
    <mergeCell ref="E17:G18"/>
    <mergeCell ref="A19:A21"/>
    <mergeCell ref="E20:G21"/>
    <mergeCell ref="A22:A24"/>
    <mergeCell ref="E23:G24"/>
    <mergeCell ref="A25:A27"/>
    <mergeCell ref="E26:G27"/>
    <mergeCell ref="A28:A30"/>
    <mergeCell ref="E29:G30"/>
    <mergeCell ref="A31:A33"/>
    <mergeCell ref="E32:G33"/>
    <mergeCell ref="A34:A36"/>
    <mergeCell ref="E35:G36"/>
    <mergeCell ref="A37:A39"/>
    <mergeCell ref="E38:G39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32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400-000000000000}">
      <formula1>INDIRECT($B$6)</formula1>
    </dataValidation>
    <dataValidation type="list" allowBlank="1" showInputMessage="1" showErrorMessage="1" sqref="K6:P7" xr:uid="{00000000-0002-0000-0400-000001000000}">
      <formula1>催吐リスク</formula1>
    </dataValidation>
    <dataValidation type="list" errorStyle="warning" allowBlank="1" showInputMessage="1" showErrorMessage="1" sqref="D13:D45" xr:uid="{00000000-0002-0000-0400-000002000000}">
      <formula1>INDIRECT(C13)</formula1>
    </dataValidation>
    <dataValidation type="list" errorStyle="warning" allowBlank="1" showInputMessage="1" showErrorMessage="1" sqref="E44:G45 E23:G24 E26:G27 E29:G30 E32:G33 E35:G36 E38:G39 E41:G42 E14:G15 E17:G18 E20:G21" xr:uid="{00000000-0002-0000-0400-000003000000}">
      <formula1>コメント</formula1>
    </dataValidation>
    <dataValidation type="list" allowBlank="1" showInputMessage="1" showErrorMessage="1" sqref="G22 G19 G28 G31 G34 G37 G40 G43 G13 G16 G25" xr:uid="{00000000-0002-0000-0400-000004000000}">
      <formula1>投与速度</formula1>
    </dataValidation>
    <dataValidation type="list" allowBlank="1" showInputMessage="1" showErrorMessage="1" sqref="H13:Q45" xr:uid="{00000000-0002-0000-0400-000005000000}">
      <formula1>投与日</formula1>
    </dataValidation>
    <dataValidation type="list" allowBlank="1" showInputMessage="1" showErrorMessage="1" sqref="E40 E43 E22 E13 E28 E31 E34 E37 E16 E19 E25" xr:uid="{00000000-0002-0000-0400-000006000000}">
      <formula1>手技</formula1>
    </dataValidation>
    <dataValidation type="list" allowBlank="1" showInputMessage="1" showErrorMessage="1" sqref="F43 F22 F13 F28 F31 F34 F37 F40 F16 F19 F25" xr:uid="{00000000-0002-0000-0400-000007000000}">
      <formula1>投与ルート</formula1>
    </dataValidation>
    <dataValidation type="list" allowBlank="1" showInputMessage="1" showErrorMessage="1" sqref="A13:A45" xr:uid="{00000000-0002-0000-0400-000008000000}">
      <formula1>RP</formula1>
    </dataValidation>
    <dataValidation type="list" allowBlank="1" showInputMessage="1" showErrorMessage="1" sqref="C13:C45" xr:uid="{00000000-0002-0000-0400-000009000000}">
      <formula1>INDIRECT(B13)</formula1>
    </dataValidation>
    <dataValidation type="list" allowBlank="1" showInputMessage="1" showErrorMessage="1" sqref="B13:B45" xr:uid="{00000000-0002-0000-0400-00000A000000}">
      <formula1>抗ガン剤サイン</formula1>
    </dataValidation>
  </dataValidations>
  <hyperlinks>
    <hyperlink ref="R1" location="登録ﾚｼﾞﾒﾝ一覧!A1" display="登録ﾚｼﾞﾒﾝ一覧!A1" xr:uid="{A11C33EA-F958-438B-B967-D6F8EE925946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61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42" t="s">
        <v>599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 t="s">
        <v>600</v>
      </c>
      <c r="S1" s="142"/>
    </row>
    <row r="2" spans="1:19" ht="13.5" customHeight="1" x14ac:dyDescent="0.15">
      <c r="A2" s="116" t="s">
        <v>441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13.5" customHeight="1" x14ac:dyDescent="0.1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</row>
    <row r="4" spans="1:19" ht="13.5" customHeight="1" x14ac:dyDescent="0.1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117" t="s">
        <v>9</v>
      </c>
      <c r="C6" s="118"/>
      <c r="D6" s="119" t="s">
        <v>417</v>
      </c>
      <c r="E6" s="119"/>
      <c r="F6" s="120"/>
      <c r="G6" s="8"/>
      <c r="H6" s="117" t="s">
        <v>10</v>
      </c>
      <c r="I6" s="121"/>
      <c r="J6" s="118"/>
      <c r="K6" s="125" t="s">
        <v>362</v>
      </c>
      <c r="L6" s="121"/>
      <c r="M6" s="121"/>
      <c r="N6" s="121"/>
      <c r="O6" s="121"/>
      <c r="P6" s="126"/>
    </row>
    <row r="7" spans="1:19" s="1" customFormat="1" ht="13.5" customHeight="1" thickBot="1" x14ac:dyDescent="0.2">
      <c r="B7" s="104" t="s">
        <v>18</v>
      </c>
      <c r="C7" s="105"/>
      <c r="D7" s="105" t="s">
        <v>363</v>
      </c>
      <c r="E7" s="105"/>
      <c r="F7" s="106"/>
      <c r="G7" s="8"/>
      <c r="H7" s="122"/>
      <c r="I7" s="123"/>
      <c r="J7" s="124"/>
      <c r="K7" s="127"/>
      <c r="L7" s="123"/>
      <c r="M7" s="123"/>
      <c r="N7" s="123"/>
      <c r="O7" s="123"/>
      <c r="P7" s="128"/>
    </row>
    <row r="8" spans="1:19" ht="13.5" customHeight="1" thickTop="1" x14ac:dyDescent="0.15"/>
    <row r="9" spans="1:19" ht="13.5" customHeight="1" x14ac:dyDescent="0.15">
      <c r="A9" s="97" t="s">
        <v>597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9" ht="13.5" customHeight="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ht="14.25" customHeight="1" x14ac:dyDescent="0.15">
      <c r="A11" s="108" t="s">
        <v>0</v>
      </c>
      <c r="B11" s="108" t="s">
        <v>1</v>
      </c>
      <c r="C11" s="108" t="s">
        <v>49</v>
      </c>
      <c r="D11" s="110" t="s">
        <v>2</v>
      </c>
      <c r="E11" s="111" t="s">
        <v>3</v>
      </c>
      <c r="F11" s="110" t="s">
        <v>206</v>
      </c>
      <c r="G11" s="111" t="s">
        <v>207</v>
      </c>
      <c r="H11" s="113" t="s">
        <v>4</v>
      </c>
      <c r="I11" s="114"/>
      <c r="J11" s="114"/>
      <c r="K11" s="114"/>
      <c r="L11" s="114"/>
      <c r="M11" s="114"/>
      <c r="N11" s="114"/>
      <c r="O11" s="114"/>
      <c r="P11" s="114"/>
      <c r="Q11" s="115"/>
    </row>
    <row r="12" spans="1:19" ht="14.25" customHeight="1" x14ac:dyDescent="0.15">
      <c r="A12" s="109"/>
      <c r="B12" s="109"/>
      <c r="C12" s="109"/>
      <c r="D12" s="108"/>
      <c r="E12" s="112"/>
      <c r="F12" s="108"/>
      <c r="G12" s="112"/>
      <c r="H12" s="11">
        <v>1</v>
      </c>
      <c r="I12" s="11">
        <v>2</v>
      </c>
      <c r="J12" s="11">
        <v>3</v>
      </c>
      <c r="K12" s="11">
        <v>4</v>
      </c>
      <c r="L12" s="11" t="s">
        <v>17</v>
      </c>
      <c r="M12" s="11">
        <v>14</v>
      </c>
      <c r="N12" s="11"/>
      <c r="O12" s="11"/>
      <c r="P12" s="36"/>
      <c r="Q12" s="11"/>
    </row>
    <row r="13" spans="1:19" ht="13.5" customHeight="1" x14ac:dyDescent="0.15">
      <c r="A13" s="139" t="s">
        <v>94</v>
      </c>
      <c r="B13" s="29" t="s">
        <v>337</v>
      </c>
      <c r="C13" s="29" t="s">
        <v>40</v>
      </c>
      <c r="D13" s="28" t="s">
        <v>5</v>
      </c>
      <c r="E13" s="28" t="s">
        <v>122</v>
      </c>
      <c r="F13" s="28" t="s">
        <v>6</v>
      </c>
      <c r="G13" s="28" t="s">
        <v>173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140"/>
      <c r="B14" s="29" t="s">
        <v>337</v>
      </c>
      <c r="C14" s="29" t="s">
        <v>573</v>
      </c>
      <c r="D14" s="28" t="s">
        <v>26</v>
      </c>
      <c r="E14" s="111" t="s">
        <v>381</v>
      </c>
      <c r="F14" s="143"/>
      <c r="G14" s="144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141"/>
      <c r="B15" s="29" t="s">
        <v>337</v>
      </c>
      <c r="C15" s="29" t="s">
        <v>364</v>
      </c>
      <c r="D15" s="28" t="s">
        <v>367</v>
      </c>
      <c r="E15" s="111"/>
      <c r="F15" s="143"/>
      <c r="G15" s="144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96" t="s">
        <v>95</v>
      </c>
      <c r="B16" s="29" t="s">
        <v>337</v>
      </c>
      <c r="C16" s="29" t="s">
        <v>40</v>
      </c>
      <c r="D16" s="28" t="s">
        <v>5</v>
      </c>
      <c r="E16" s="28" t="s">
        <v>122</v>
      </c>
      <c r="F16" s="28" t="s">
        <v>6</v>
      </c>
      <c r="G16" s="28"/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96"/>
      <c r="B17" s="29" t="s">
        <v>7</v>
      </c>
      <c r="C17" s="29" t="s">
        <v>399</v>
      </c>
      <c r="D17" s="28" t="s">
        <v>433</v>
      </c>
      <c r="E17" s="98" t="s">
        <v>382</v>
      </c>
      <c r="F17" s="99"/>
      <c r="G17" s="10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96"/>
      <c r="B18" s="29"/>
      <c r="C18" s="29"/>
      <c r="D18" s="28"/>
      <c r="E18" s="101"/>
      <c r="F18" s="102"/>
      <c r="G18" s="103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96" t="s">
        <v>96</v>
      </c>
      <c r="B19" s="29" t="s">
        <v>337</v>
      </c>
      <c r="C19" s="29" t="s">
        <v>40</v>
      </c>
      <c r="D19" s="28" t="s">
        <v>5</v>
      </c>
      <c r="E19" s="28" t="s">
        <v>121</v>
      </c>
      <c r="F19" s="28" t="s">
        <v>6</v>
      </c>
      <c r="G19" s="28" t="s">
        <v>176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96"/>
      <c r="B20" s="29"/>
      <c r="C20" s="29"/>
      <c r="D20" s="28"/>
      <c r="E20" s="98"/>
      <c r="F20" s="99"/>
      <c r="G20" s="100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96"/>
      <c r="B21" s="29"/>
      <c r="C21" s="29"/>
      <c r="D21" s="28"/>
      <c r="E21" s="101"/>
      <c r="F21" s="102"/>
      <c r="G21" s="103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96" t="s">
        <v>96</v>
      </c>
      <c r="B22" s="29" t="s">
        <v>337</v>
      </c>
      <c r="C22" s="29" t="s">
        <v>339</v>
      </c>
      <c r="D22" s="28" t="s">
        <v>368</v>
      </c>
      <c r="E22" s="28" t="s">
        <v>122</v>
      </c>
      <c r="F22" s="28" t="s">
        <v>6</v>
      </c>
      <c r="G22" s="28" t="s">
        <v>179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96"/>
      <c r="B23" s="29" t="s">
        <v>7</v>
      </c>
      <c r="C23" s="29" t="s">
        <v>369</v>
      </c>
      <c r="D23" s="28" t="s">
        <v>422</v>
      </c>
      <c r="E23" s="98"/>
      <c r="F23" s="99"/>
      <c r="G23" s="100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96"/>
      <c r="B24" s="29"/>
      <c r="C24" s="29"/>
      <c r="D24" s="28"/>
      <c r="E24" s="101"/>
      <c r="F24" s="102"/>
      <c r="G24" s="103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96" t="s">
        <v>97</v>
      </c>
      <c r="B25" s="29" t="s">
        <v>337</v>
      </c>
      <c r="C25" s="29" t="s">
        <v>339</v>
      </c>
      <c r="D25" s="28" t="s">
        <v>368</v>
      </c>
      <c r="E25" s="28" t="s">
        <v>122</v>
      </c>
      <c r="F25" s="28" t="s">
        <v>166</v>
      </c>
      <c r="G25" s="28" t="s">
        <v>179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96"/>
      <c r="B26" s="29" t="s">
        <v>7</v>
      </c>
      <c r="C26" s="29" t="s">
        <v>365</v>
      </c>
      <c r="D26" s="28" t="s">
        <v>366</v>
      </c>
      <c r="E26" s="111" t="s">
        <v>214</v>
      </c>
      <c r="F26" s="143"/>
      <c r="G26" s="144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96"/>
      <c r="B27" s="29"/>
      <c r="C27" s="29"/>
      <c r="D27" s="28"/>
      <c r="E27" s="145"/>
      <c r="F27" s="146"/>
      <c r="G27" s="147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96" t="s">
        <v>98</v>
      </c>
      <c r="B28" s="29" t="s">
        <v>337</v>
      </c>
      <c r="C28" s="29" t="s">
        <v>339</v>
      </c>
      <c r="D28" s="28" t="s">
        <v>371</v>
      </c>
      <c r="E28" s="28" t="s">
        <v>122</v>
      </c>
      <c r="F28" s="28" t="s">
        <v>166</v>
      </c>
      <c r="G28" s="28" t="s">
        <v>170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4.25" customHeight="1" x14ac:dyDescent="0.15">
      <c r="A29" s="96"/>
      <c r="B29" s="29" t="s">
        <v>7</v>
      </c>
      <c r="C29" s="29" t="s">
        <v>342</v>
      </c>
      <c r="D29" s="28" t="s">
        <v>372</v>
      </c>
      <c r="E29" s="111"/>
      <c r="F29" s="143"/>
      <c r="G29" s="144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4.25" customHeight="1" x14ac:dyDescent="0.15">
      <c r="A30" s="96"/>
      <c r="B30" s="29"/>
      <c r="C30" s="29"/>
      <c r="D30" s="28"/>
      <c r="E30" s="145"/>
      <c r="F30" s="146"/>
      <c r="G30" s="147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4.25" customHeight="1" x14ac:dyDescent="0.15">
      <c r="A31" s="96" t="s">
        <v>99</v>
      </c>
      <c r="B31" s="29" t="s">
        <v>337</v>
      </c>
      <c r="C31" s="29" t="s">
        <v>40</v>
      </c>
      <c r="D31" s="28" t="s">
        <v>5</v>
      </c>
      <c r="E31" s="28" t="s">
        <v>122</v>
      </c>
      <c r="F31" s="28"/>
      <c r="G31" s="28" t="s">
        <v>185</v>
      </c>
      <c r="H31" s="28" t="s">
        <v>341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96"/>
      <c r="B32" s="29" t="s">
        <v>7</v>
      </c>
      <c r="C32" s="29" t="s">
        <v>342</v>
      </c>
      <c r="D32" s="28" t="s">
        <v>373</v>
      </c>
      <c r="E32" s="148" t="s">
        <v>212</v>
      </c>
      <c r="F32" s="148"/>
      <c r="G32" s="149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96"/>
      <c r="B33" s="16"/>
      <c r="C33" s="16"/>
      <c r="D33" s="16"/>
      <c r="E33" s="150"/>
      <c r="F33" s="150"/>
      <c r="G33" s="151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96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96"/>
      <c r="B35" s="29"/>
      <c r="C35" s="29"/>
      <c r="D35" s="28"/>
      <c r="E35" s="98"/>
      <c r="F35" s="99"/>
      <c r="G35" s="100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96"/>
      <c r="B36" s="29"/>
      <c r="C36" s="29"/>
      <c r="D36" s="28"/>
      <c r="E36" s="101"/>
      <c r="F36" s="102"/>
      <c r="G36" s="103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96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96"/>
      <c r="B38" s="29"/>
      <c r="C38" s="29"/>
      <c r="D38" s="28"/>
      <c r="E38" s="98"/>
      <c r="F38" s="99"/>
      <c r="G38" s="100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96"/>
      <c r="B39" s="29"/>
      <c r="C39" s="29"/>
      <c r="D39" s="28"/>
      <c r="E39" s="101"/>
      <c r="F39" s="102"/>
      <c r="G39" s="103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96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96"/>
      <c r="B41" s="29"/>
      <c r="C41" s="29"/>
      <c r="D41" s="28"/>
      <c r="E41" s="98"/>
      <c r="F41" s="99"/>
      <c r="G41" s="100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96"/>
      <c r="B42" s="29"/>
      <c r="C42" s="29"/>
      <c r="D42" s="28"/>
      <c r="E42" s="101"/>
      <c r="F42" s="102"/>
      <c r="G42" s="103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96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96"/>
      <c r="B44" s="29"/>
      <c r="C44" s="29"/>
      <c r="D44" s="28"/>
      <c r="E44" s="98"/>
      <c r="F44" s="99"/>
      <c r="G44" s="100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96"/>
      <c r="B45" s="29"/>
      <c r="C45" s="29"/>
      <c r="D45" s="28"/>
      <c r="E45" s="101"/>
      <c r="F45" s="102"/>
      <c r="G45" s="103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3.5" customHeight="1" x14ac:dyDescent="0.15">
      <c r="A46" s="96"/>
      <c r="B46" s="29"/>
      <c r="C46" s="29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3.5" customHeight="1" x14ac:dyDescent="0.15">
      <c r="A47" s="96"/>
      <c r="B47" s="29"/>
      <c r="C47" s="29"/>
      <c r="D47" s="28"/>
      <c r="E47" s="98"/>
      <c r="F47" s="99"/>
      <c r="G47" s="100"/>
      <c r="H47" s="28"/>
      <c r="I47" s="28"/>
      <c r="J47" s="28"/>
      <c r="K47" s="28"/>
      <c r="L47" s="28"/>
      <c r="M47" s="28"/>
      <c r="N47" s="28"/>
      <c r="O47" s="28"/>
      <c r="P47" s="28"/>
      <c r="Q47" s="28"/>
    </row>
    <row r="48" spans="1:17" ht="13.5" customHeight="1" x14ac:dyDescent="0.15">
      <c r="A48" s="96"/>
      <c r="B48" s="29"/>
      <c r="C48" s="29"/>
      <c r="D48" s="28"/>
      <c r="E48" s="101"/>
      <c r="F48" s="102"/>
      <c r="G48" s="103"/>
      <c r="H48" s="28"/>
      <c r="I48" s="28"/>
      <c r="J48" s="28"/>
      <c r="K48" s="28"/>
      <c r="L48" s="28"/>
      <c r="M48" s="28"/>
      <c r="N48" s="28"/>
      <c r="O48" s="28"/>
      <c r="P48" s="28"/>
      <c r="Q48" s="28"/>
    </row>
    <row r="49" spans="1:17" ht="15.75" customHeight="1" x14ac:dyDescent="0.15">
      <c r="A49" s="97"/>
      <c r="B49" s="97"/>
      <c r="C49" s="97"/>
      <c r="D49" s="97"/>
      <c r="E49" s="97"/>
      <c r="F49" s="97"/>
      <c r="G49" s="97"/>
      <c r="H49" s="3"/>
      <c r="I49" s="3"/>
      <c r="J49" s="3"/>
      <c r="K49" s="3"/>
      <c r="L49" s="138"/>
      <c r="M49" s="138"/>
      <c r="N49" s="138"/>
      <c r="O49" s="138"/>
      <c r="P49" s="138"/>
      <c r="Q49" s="138"/>
    </row>
    <row r="50" spans="1:17" ht="15.75" customHeight="1" x14ac:dyDescent="0.15">
      <c r="A50" s="97"/>
      <c r="B50" s="97"/>
      <c r="C50" s="97"/>
      <c r="D50" s="97"/>
      <c r="E50" s="97"/>
      <c r="F50" s="97"/>
      <c r="G50" s="97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4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customHeight="1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customHeight="1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.75" customHeight="1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15">
      <c r="A59" s="2"/>
      <c r="B59" s="3"/>
      <c r="C59" s="4"/>
      <c r="D59" s="4"/>
      <c r="E59" s="7"/>
      <c r="F59" s="5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15">
      <c r="A60" s="2"/>
      <c r="B60" s="3"/>
      <c r="C60" s="4"/>
      <c r="D60" s="4"/>
      <c r="E60" s="7"/>
      <c r="F60" s="4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15">
      <c r="A61" s="2"/>
      <c r="B61" s="3"/>
      <c r="C61" s="4"/>
      <c r="D61" s="4"/>
      <c r="E61" s="7"/>
      <c r="F61" s="5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</row>
  </sheetData>
  <mergeCells count="45">
    <mergeCell ref="A1:Q1"/>
    <mergeCell ref="R1:S1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  <mergeCell ref="A13:A15"/>
    <mergeCell ref="G11:G12"/>
    <mergeCell ref="H11:Q11"/>
    <mergeCell ref="A11:A12"/>
    <mergeCell ref="B11:B12"/>
    <mergeCell ref="C11:C12"/>
    <mergeCell ref="E14:G14"/>
    <mergeCell ref="E15:G15"/>
    <mergeCell ref="A16:A18"/>
    <mergeCell ref="E17:G18"/>
    <mergeCell ref="A22:A24"/>
    <mergeCell ref="E23:G24"/>
    <mergeCell ref="A25:A27"/>
    <mergeCell ref="E26:G27"/>
    <mergeCell ref="A19:A21"/>
    <mergeCell ref="E20:G21"/>
    <mergeCell ref="A28:A30"/>
    <mergeCell ref="E29:G30"/>
    <mergeCell ref="A31:A33"/>
    <mergeCell ref="E32:G33"/>
    <mergeCell ref="A34:A36"/>
    <mergeCell ref="E35:G36"/>
    <mergeCell ref="E38:G39"/>
    <mergeCell ref="A40:A42"/>
    <mergeCell ref="E41:G42"/>
    <mergeCell ref="A49:G50"/>
    <mergeCell ref="L49:Q49"/>
    <mergeCell ref="A43:A45"/>
    <mergeCell ref="E44:G45"/>
    <mergeCell ref="A46:A48"/>
    <mergeCell ref="E47:G48"/>
    <mergeCell ref="A37:A39"/>
  </mergeCells>
  <phoneticPr fontId="6"/>
  <conditionalFormatting sqref="B13:B32 B34:B48">
    <cfRule type="containsText" dxfId="31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500-000000000000}">
      <formula1>INDIRECT($B$6)</formula1>
    </dataValidation>
    <dataValidation type="list" allowBlank="1" showInputMessage="1" showErrorMessage="1" sqref="B34:B48 B13:B32" xr:uid="{00000000-0002-0000-0500-000001000000}">
      <formula1>抗ガン剤サイン</formula1>
    </dataValidation>
    <dataValidation type="list" allowBlank="1" showInputMessage="1" showErrorMessage="1" sqref="A13:A48" xr:uid="{00000000-0002-0000-0500-000002000000}">
      <formula1>RP</formula1>
    </dataValidation>
    <dataValidation type="list" allowBlank="1" showInputMessage="1" showErrorMessage="1" sqref="F46 F16 F13 F43 F40 F37 F22 F25 F31 F28 F34 F19" xr:uid="{00000000-0002-0000-0500-000003000000}">
      <formula1>投与ルート</formula1>
    </dataValidation>
    <dataValidation type="list" allowBlank="1" showInputMessage="1" showErrorMessage="1" sqref="E43 E46 E13 E40 E37 E16 E22 E25 E31 E28 E34 E19" xr:uid="{00000000-0002-0000-0500-000004000000}">
      <formula1>手技</formula1>
    </dataValidation>
    <dataValidation type="list" allowBlank="1" showInputMessage="1" showErrorMessage="1" sqref="H13:Q48" xr:uid="{00000000-0002-0000-0500-000005000000}">
      <formula1>投与日</formula1>
    </dataValidation>
    <dataValidation type="list" allowBlank="1" showInputMessage="1" showErrorMessage="1" sqref="G13 G46 G43 G40 G37 G16 G22 G31 G25 G28 G34 G19" xr:uid="{00000000-0002-0000-0500-000006000000}">
      <formula1>投与速度</formula1>
    </dataValidation>
    <dataValidation type="list" errorStyle="warning" allowBlank="1" showInputMessage="1" showErrorMessage="1" sqref="E35:G36 E44:G45 E41:G42 E38:G39 E47:G48 E14:E15 E23:G24 E32 E29 E26 E17:G18 E20:G21" xr:uid="{00000000-0002-0000-0500-000007000000}">
      <formula1>コメント</formula1>
    </dataValidation>
    <dataValidation type="list" allowBlank="1" showInputMessage="1" showErrorMessage="1" sqref="K6:P7" xr:uid="{00000000-0002-0000-0500-000008000000}">
      <formula1>催吐リスク</formula1>
    </dataValidation>
    <dataValidation type="list" allowBlank="1" showInputMessage="1" showErrorMessage="1" sqref="C34:C48 C13:C32" xr:uid="{00000000-0002-0000-0500-000009000000}">
      <formula1>INDIRECT(B13)</formula1>
    </dataValidation>
    <dataValidation type="list" errorStyle="warning" allowBlank="1" showInputMessage="1" showErrorMessage="1" sqref="D34:D48 D13:D32" xr:uid="{00000000-0002-0000-0500-00000A000000}">
      <formula1>INDIRECT(C13)</formula1>
    </dataValidation>
  </dataValidations>
  <hyperlinks>
    <hyperlink ref="R1" location="登録ﾚｼﾞﾒﾝ一覧!A1" display="登録ﾚｼﾞﾒﾝ一覧!A1" xr:uid="{E13249DE-14C5-4144-939F-18F61C293143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40</vt:i4>
      </vt:variant>
      <vt:variant>
        <vt:lpstr>名前付き一覧</vt:lpstr>
      </vt:variant>
      <vt:variant>
        <vt:i4>114</vt:i4>
      </vt:variant>
    </vt:vector>
  </HeadingPairs>
  <TitlesOfParts>
    <vt:vector size="154" baseType="lpstr">
      <vt:lpstr>制吐療法</vt:lpstr>
      <vt:lpstr>入力データ</vt:lpstr>
      <vt:lpstr>テンプレート</vt:lpstr>
      <vt:lpstr>登録ﾚｼﾞﾒﾝ一覧</vt:lpstr>
      <vt:lpstr>ENCO+biweekly Cmab</vt:lpstr>
      <vt:lpstr>ENCO+Cmab+FOLFOX</vt:lpstr>
      <vt:lpstr>MSI-High NIVO+Ipi</vt:lpstr>
      <vt:lpstr>FP+RTx【肛門がん】</vt:lpstr>
      <vt:lpstr>Ramucirumab+FOLFIRI</vt:lpstr>
      <vt:lpstr>CPT-11</vt:lpstr>
      <vt:lpstr>mFOLFOX6</vt:lpstr>
      <vt:lpstr>mFOLFOX6+Bevacizumab</vt:lpstr>
      <vt:lpstr>FOLFIRI</vt:lpstr>
      <vt:lpstr>FOLFIRI+Bevacizumab</vt:lpstr>
      <vt:lpstr>XELOX+Bevacizumab　triweekly</vt:lpstr>
      <vt:lpstr>FOLFIRI+Panitumumab</vt:lpstr>
      <vt:lpstr>mFOLFOX6+Panitumumab</vt:lpstr>
      <vt:lpstr>Panitumumab</vt:lpstr>
      <vt:lpstr>mFOLFOX6+Cetuximab</vt:lpstr>
      <vt:lpstr>Cetuximab</vt:lpstr>
      <vt:lpstr> IRIS</vt:lpstr>
      <vt:lpstr>XELOX</vt:lpstr>
      <vt:lpstr>FOLFIRI+Cetuximab</vt:lpstr>
      <vt:lpstr> IRIS+Bevacizumab</vt:lpstr>
      <vt:lpstr>CPT-11+Panitumab </vt:lpstr>
      <vt:lpstr>CPT-11+Cetuximab</vt:lpstr>
      <vt:lpstr>Capecitabine+Bevacizumab</vt:lpstr>
      <vt:lpstr>Ramucirumab + FOLFIRI</vt:lpstr>
      <vt:lpstr>5FU+ MMC+ RT 併用療法</vt:lpstr>
      <vt:lpstr>FOLFOXIRI + Bev.</vt:lpstr>
      <vt:lpstr>5-FU LV + Bev</vt:lpstr>
      <vt:lpstr> S-1+Bev療法</vt:lpstr>
      <vt:lpstr>UFT LV+Bev 療法</vt:lpstr>
      <vt:lpstr>FOLFIRI + Aflibercept</vt:lpstr>
      <vt:lpstr>mXELIRI+Bev</vt:lpstr>
      <vt:lpstr> TFTD+Bevacizumab療法</vt:lpstr>
      <vt:lpstr>Enco+Bini+Cmab</vt:lpstr>
      <vt:lpstr>フェスゴ皮下注</vt:lpstr>
      <vt:lpstr>mFOLFOXIRI+Bev</vt:lpstr>
      <vt:lpstr>Sotorasib+Pmab</vt:lpstr>
      <vt:lpstr>○</vt:lpstr>
      <vt:lpstr>○内服</vt:lpstr>
      <vt:lpstr>' IRIS'!Print_Area</vt:lpstr>
      <vt:lpstr>' IRIS+Bevacizumab'!Print_Area</vt:lpstr>
      <vt:lpstr>' S-1+Bev療法'!Print_Area</vt:lpstr>
      <vt:lpstr>' TFTD+Bevacizumab療法'!Print_Area</vt:lpstr>
      <vt:lpstr>'5-FU LV + Bev'!Print_Area</vt:lpstr>
      <vt:lpstr>'5FU+ MMC+ RT 併用療法'!Print_Area</vt:lpstr>
      <vt:lpstr>'Capecitabine+Bevacizumab'!Print_Area</vt:lpstr>
      <vt:lpstr>Cetuximab!Print_Area</vt:lpstr>
      <vt:lpstr>'CPT-11'!Print_Area</vt:lpstr>
      <vt:lpstr>'CPT-11+Cetuximab'!Print_Area</vt:lpstr>
      <vt:lpstr>'CPT-11+Panitumab '!Print_Area</vt:lpstr>
      <vt:lpstr>'Enco+Bini+Cmab'!Print_Area</vt:lpstr>
      <vt:lpstr>'ENCO+biweekly Cmab'!Print_Area</vt:lpstr>
      <vt:lpstr>'ENCO+Cmab+FOLFOX'!Print_Area</vt:lpstr>
      <vt:lpstr>FOLFIRI!Print_Area</vt:lpstr>
      <vt:lpstr>'FOLFIRI + Aflibercept'!Print_Area</vt:lpstr>
      <vt:lpstr>'FOLFIRI+Bevacizumab'!Print_Area</vt:lpstr>
      <vt:lpstr>'FOLFIRI+Cetuximab'!Print_Area</vt:lpstr>
      <vt:lpstr>'FOLFIRI+Panitumumab'!Print_Area</vt:lpstr>
      <vt:lpstr>'FOLFOXIRI + Bev.'!Print_Area</vt:lpstr>
      <vt:lpstr>'FP+RTx【肛門がん】'!Print_Area</vt:lpstr>
      <vt:lpstr>mFOLFOX6!Print_Area</vt:lpstr>
      <vt:lpstr>'mFOLFOX6+Bevacizumab'!Print_Area</vt:lpstr>
      <vt:lpstr>'mFOLFOX6+Cetuximab'!Print_Area</vt:lpstr>
      <vt:lpstr>'mFOLFOX6+Panitumumab'!Print_Area</vt:lpstr>
      <vt:lpstr>'mFOLFOXIRI+Bev'!Print_Area</vt:lpstr>
      <vt:lpstr>'MSI-High NIVO+Ipi'!Print_Area</vt:lpstr>
      <vt:lpstr>'mXELIRI+Bev'!Print_Area</vt:lpstr>
      <vt:lpstr>Panitumumab!Print_Area</vt:lpstr>
      <vt:lpstr>'Ramucirumab + FOLFIRI'!Print_Area</vt:lpstr>
      <vt:lpstr>'Ramucirumab+FOLFIRI'!Print_Area</vt:lpstr>
      <vt:lpstr>'Sotorasib+Pmab'!Print_Area</vt:lpstr>
      <vt:lpstr>'UFT LV+Bev 療法'!Print_Area</vt:lpstr>
      <vt:lpstr>XELOX!Print_Area</vt:lpstr>
      <vt:lpstr>'XELOX+Bevacizumab　triweekly'!Print_Area</vt:lpstr>
      <vt:lpstr>テンプレート!Print_Area</vt:lpstr>
      <vt:lpstr>フェスゴ皮下注!Print_Area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イリノテカン</vt:lpstr>
      <vt:lpstr>エトポシド</vt:lpstr>
      <vt:lpstr>エピルビシン</vt:lpstr>
      <vt:lpstr>エルプラット</vt:lpstr>
      <vt:lpstr>エンドキサン</vt:lpstr>
      <vt:lpstr>オプジーボ</vt:lpstr>
      <vt:lpstr>オンコビン</vt:lpstr>
      <vt:lpstr>カドサイラ</vt:lpstr>
      <vt:lpstr>カペシタビン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ビラフトビ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マイトマイシン</vt:lpstr>
      <vt:lpstr>マンニットール</vt:lpstr>
      <vt:lpstr>メイロン</vt:lpstr>
      <vt:lpstr>メクトビ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2026-04-22T06:56:54Z</dcterms:modified>
</cp:coreProperties>
</file>