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0" documentId="13_ncr:1_{0C004A11-3198-4762-8952-CD86B2BE08A9}" xr6:coauthVersionLast="47" xr6:coauthVersionMax="47" xr10:uidLastSave="{00000000-0000-0000-0000-000000000000}"/>
  <bookViews>
    <workbookView xWindow="-120" yWindow="-120" windowWidth="29040" windowHeight="15720" tabRatio="886" firstSheet="3" activeTab="3" xr2:uid="{00000000-000D-0000-FFFF-FFFF00000000}"/>
  </bookViews>
  <sheets>
    <sheet name="制吐療法" sheetId="2" state="hidden" r:id="rId1"/>
    <sheet name="入力データ" sheetId="9" state="hidden" r:id="rId2"/>
    <sheet name="テンプレート" sheetId="10" state="hidden" r:id="rId3"/>
    <sheet name="登録ﾚｼﾞﾒﾝ一覧" sheetId="43" r:id="rId4"/>
    <sheet name="Pembrolizumab+Tmab+SOX" sheetId="68" r:id="rId5"/>
    <sheet name="Pembrolizumab+Tmab+CAPOX" sheetId="67" r:id="rId6"/>
    <sheet name="CAPOX+pembrolizumab" sheetId="66" r:id="rId7"/>
    <sheet name=" Low dose FP" sheetId="11" r:id="rId8"/>
    <sheet name="FP+RTx" sheetId="19" r:id="rId9"/>
    <sheet name="FP+RTx(なし)" sheetId="17" r:id="rId10"/>
    <sheet name="NDP+5FU" sheetId="20" r:id="rId11"/>
    <sheet name="CDDP+5FU　RT" sheetId="29" r:id="rId12"/>
    <sheet name="DCF(RTxなし）" sheetId="34" r:id="rId13"/>
    <sheet name="Weekly PTX 【食道癌】" sheetId="35" r:id="rId14"/>
    <sheet name="DTX triweekly【食道癌】" sheetId="21" r:id="rId15"/>
    <sheet name="ペムブロリズマブtriweek【PD-L1陽性食道扁平上皮癌】" sheetId="46" r:id="rId16"/>
    <sheet name="ペムブロリズマブ6週間隔【PD-L1陽性食道扁平上皮癌】" sheetId="47" r:id="rId17"/>
    <sheet name="S-1+DTX triweekly" sheetId="12" r:id="rId18"/>
    <sheet name="S-1+CDDP" sheetId="14" r:id="rId19"/>
    <sheet name="S-1+CPT-11" sheetId="15" r:id="rId20"/>
    <sheet name="CPT-11 【胃癌】" sheetId="26" r:id="rId21"/>
    <sheet name="CAPOX療法" sheetId="30" r:id="rId22"/>
    <sheet name="G-SOX療法 triweeklｙ【胃癌】" sheetId="28" r:id="rId23"/>
    <sheet name="FOLFOX療法【胃癌】" sheetId="42" r:id="rId24"/>
    <sheet name="Nab-PTX triweekly【胃癌】" sheetId="24" r:id="rId25"/>
    <sheet name="DTX triweekly【胃癌】" sheetId="36" r:id="rId26"/>
    <sheet name="Ramucirumab　biweekly" sheetId="32" r:id="rId27"/>
    <sheet name="Ramucirumab+weekly　PTX" sheetId="33" r:id="rId28"/>
    <sheet name="nab-PTX+Ramucirumab" sheetId="41" r:id="rId29"/>
    <sheet name="XP+Trastuzumab" sheetId="25" r:id="rId30"/>
    <sheet name="S-1+CDDP+Trastuzumab" sheetId="48" r:id="rId31"/>
    <sheet name="S-1+Trastuzumab" sheetId="49" r:id="rId32"/>
    <sheet name="CAPOX + Trastuzumab　療法" sheetId="50" r:id="rId33"/>
    <sheet name="ニボルマブ療法【胃癌・三次治療以降のみ】" sheetId="51" r:id="rId34"/>
    <sheet name="ニボルマブ療法  monthly【胃癌・三次治療以降のみ】" sheetId="52" r:id="rId35"/>
    <sheet name="エンハーツ単独療法 " sheetId="53" r:id="rId36"/>
    <sheet name="SOX + Trastuzumab" sheetId="54" r:id="rId37"/>
    <sheet name="SOX+ニボルマブ" sheetId="55" r:id="rId38"/>
    <sheet name="CAPOX+ニボルマブ" sheetId="56" r:id="rId39"/>
    <sheet name="FOLFOX＋ニボルマブ" sheetId="57" r:id="rId40"/>
    <sheet name="FP+ニボルマブ" sheetId="58" r:id="rId41"/>
    <sheet name="Zolbetuximab+mFOLFOX" sheetId="59" r:id="rId42"/>
    <sheet name="Zolbetuximab+CAPOX" sheetId="60" r:id="rId43"/>
    <sheet name="【術前】DCF療法(食道癌)" sheetId="61" r:id="rId44"/>
    <sheet name="ニボルマブ　biweekly+イピリムマブ　療法(食道癌）" sheetId="62" r:id="rId45"/>
    <sheet name="ニボルマブ　triweekly+イピリムマブ　療法(食道癌）" sheetId="63" r:id="rId46"/>
    <sheet name="FP+ニボルマブ monthly" sheetId="64" r:id="rId47"/>
  </sheets>
  <definedNames>
    <definedName name="○">入力データ!$F$4:$F$54</definedName>
    <definedName name="○内服">入力データ!$G$4:$G$10</definedName>
    <definedName name="_xlnm.Print_Area" localSheetId="7">' Low dose FP'!$A$1:$Q$57</definedName>
    <definedName name="_xlnm.Print_Area" localSheetId="43">'【術前】DCF療法(食道癌)'!$A$1:$Q$57</definedName>
    <definedName name="_xlnm.Print_Area" localSheetId="32">'CAPOX + Trastuzumab　療法'!$A$1:$Q$57</definedName>
    <definedName name="_xlnm.Print_Area" localSheetId="6">'CAPOX+pembrolizumab'!$A$1:$Q$57</definedName>
    <definedName name="_xlnm.Print_Area" localSheetId="38">'CAPOX+ニボルマブ'!$A$1:$Q$57</definedName>
    <definedName name="_xlnm.Print_Area" localSheetId="21">CAPOX療法!$A$1:$Q$57</definedName>
    <definedName name="_xlnm.Print_Area" localSheetId="11">'CDDP+5FU　RT'!$A$1:$Q$57</definedName>
    <definedName name="_xlnm.Print_Area" localSheetId="20">'CPT-11 【胃癌】'!$A$1:$Q$57</definedName>
    <definedName name="_xlnm.Print_Area" localSheetId="12">'DCF(RTxなし）'!$A$1:$Q$57</definedName>
    <definedName name="_xlnm.Print_Area" localSheetId="25">'DTX triweekly【胃癌】'!$A$1:$Q$57</definedName>
    <definedName name="_xlnm.Print_Area" localSheetId="14">'DTX triweekly【食道癌】'!$A$1:$Q$57</definedName>
    <definedName name="_xlnm.Print_Area" localSheetId="39">'FOLFOX＋ニボルマブ'!$A$1:$Q$57</definedName>
    <definedName name="_xlnm.Print_Area" localSheetId="23">FOLFOX療法【胃癌】!$A$1:$Q$57</definedName>
    <definedName name="_xlnm.Print_Area" localSheetId="8">'FP+RTx'!$A$1:$Q$57</definedName>
    <definedName name="_xlnm.Print_Area" localSheetId="9">'FP+RTx(なし)'!$A$1:$Q$57</definedName>
    <definedName name="_xlnm.Print_Area" localSheetId="40">'FP+ニボルマブ'!$A$1:$Q$57</definedName>
    <definedName name="_xlnm.Print_Area" localSheetId="46">'FP+ニボルマブ monthly'!$A$1:$Q$57</definedName>
    <definedName name="_xlnm.Print_Area" localSheetId="22">'G-SOX療法 triweeklｙ【胃癌】'!$A$1:$Q$57</definedName>
    <definedName name="_xlnm.Print_Area" localSheetId="24">'Nab-PTX triweekly【胃癌】'!$A$1:$Q$56</definedName>
    <definedName name="_xlnm.Print_Area" localSheetId="28">'nab-PTX+Ramucirumab'!$A$1:$Q$57</definedName>
    <definedName name="_xlnm.Print_Area" localSheetId="10">'NDP+5FU'!$A$1:$Q$57</definedName>
    <definedName name="_xlnm.Print_Area" localSheetId="5">'Pembrolizumab+Tmab+CAPOX'!$A$1:$Q$63</definedName>
    <definedName name="_xlnm.Print_Area" localSheetId="4">'Pembrolizumab+Tmab+SOX'!$A$1:$Q$63</definedName>
    <definedName name="_xlnm.Print_Area" localSheetId="26">'Ramucirumab　biweekly'!$A$1:$Q$57</definedName>
    <definedName name="_xlnm.Print_Area" localSheetId="27">'Ramucirumab+weekly　PTX'!$A$1:$Q$57</definedName>
    <definedName name="_xlnm.Print_Area" localSheetId="18">'S-1+CDDP'!$A$1:$Q$57</definedName>
    <definedName name="_xlnm.Print_Area" localSheetId="30">'S-1+CDDP+Trastuzumab'!$A$1:$AH$57</definedName>
    <definedName name="_xlnm.Print_Area" localSheetId="19">'S-1+CPT-11'!$A$1:$Q$57</definedName>
    <definedName name="_xlnm.Print_Area" localSheetId="17">'S-1+DTX triweekly'!$A$1:$Q$57</definedName>
    <definedName name="_xlnm.Print_Area" localSheetId="31">'S-1+Trastuzumab'!$A$1:$Q$57</definedName>
    <definedName name="_xlnm.Print_Area" localSheetId="36">'SOX + Trastuzumab'!$A$1:$Q$57</definedName>
    <definedName name="_xlnm.Print_Area" localSheetId="37">'SOX+ニボルマブ'!$A$1:$Q$57</definedName>
    <definedName name="_xlnm.Print_Area" localSheetId="13">'Weekly PTX 【食道癌】'!$A$1:$Q$57</definedName>
    <definedName name="_xlnm.Print_Area" localSheetId="29">'XP+Trastuzumab'!$A$1:$Q$57</definedName>
    <definedName name="_xlnm.Print_Area" localSheetId="42">'Zolbetuximab+CAPOX'!$A$1:$Q$58</definedName>
    <definedName name="_xlnm.Print_Area" localSheetId="41">'Zolbetuximab+mFOLFOX'!$A$1:$Q$61</definedName>
    <definedName name="_xlnm.Print_Area" localSheetId="35">'エンハーツ単独療法 '!$A$1:$Q$57</definedName>
    <definedName name="_xlnm.Print_Area" localSheetId="2">テンプレート!$A$1:$AH$57</definedName>
    <definedName name="_xlnm.Print_Area" localSheetId="44">'ニボルマブ　biweekly+イピリムマブ　療法(食道癌）'!$A$1:$Q$57</definedName>
    <definedName name="_xlnm.Print_Area" localSheetId="45">'ニボルマブ　triweekly+イピリムマブ　療法(食道癌）'!$A$1:$Q$57</definedName>
    <definedName name="_xlnm.Print_Area" localSheetId="34">'ニボルマブ療法  monthly【胃癌・三次治療以降のみ】'!$A$1:$Q$57</definedName>
    <definedName name="_xlnm.Print_Area" localSheetId="33">ニボルマブ療法【胃癌・三次治療以降のみ】!$A$1:$Q$57</definedName>
    <definedName name="_xlnm.Print_Area" localSheetId="16">'ペムブロリズマブ6週間隔【PD-L1陽性食道扁平上皮癌】'!$A$1:$Q$57</definedName>
    <definedName name="_xlnm.Print_Area" localSheetId="15">'ペムブロリズマブtriweek【PD-L1陽性食道扁平上皮癌】'!$A$1:$Q$57</definedName>
    <definedName name="_xlnm.Print_Area" localSheetId="3">登録ﾚｼﾞﾒﾝ一覧!$A$1:$C$64</definedName>
    <definedName name="RP" localSheetId="43">#REF!</definedName>
    <definedName name="RP" localSheetId="32">#REF!</definedName>
    <definedName name="RP" localSheetId="6">#REF!</definedName>
    <definedName name="RP" localSheetId="38">#REF!</definedName>
    <definedName name="RP" localSheetId="39">#REF!</definedName>
    <definedName name="RP" localSheetId="40">#REF!</definedName>
    <definedName name="RP" localSheetId="46">#REF!</definedName>
    <definedName name="RP" localSheetId="5">#REF!</definedName>
    <definedName name="RP" localSheetId="4">#REF!</definedName>
    <definedName name="RP" localSheetId="30">#REF!</definedName>
    <definedName name="RP" localSheetId="31">#REF!</definedName>
    <definedName name="RP" localSheetId="36">#REF!</definedName>
    <definedName name="RP" localSheetId="37">#REF!</definedName>
    <definedName name="RP" localSheetId="42">#REF!</definedName>
    <definedName name="RP" localSheetId="41">#REF!</definedName>
    <definedName name="RP" localSheetId="35">#REF!</definedName>
    <definedName name="RP" localSheetId="44">#REF!</definedName>
    <definedName name="RP" localSheetId="45">#REF!</definedName>
    <definedName name="RP" localSheetId="34">#REF!</definedName>
    <definedName name="RP" localSheetId="33">#REF!</definedName>
    <definedName name="RP" localSheetId="3">#REF!</definedName>
    <definedName name="RP">入力データ!$C$4:$C$31</definedName>
    <definedName name="test" localSheetId="43">#REF!</definedName>
    <definedName name="test" localSheetId="32">#REF!</definedName>
    <definedName name="test" localSheetId="6">#REF!</definedName>
    <definedName name="test" localSheetId="38">#REF!</definedName>
    <definedName name="test" localSheetId="39">#REF!</definedName>
    <definedName name="test" localSheetId="40">#REF!</definedName>
    <definedName name="test" localSheetId="46">#REF!</definedName>
    <definedName name="test" localSheetId="5">#REF!</definedName>
    <definedName name="test" localSheetId="4">#REF!</definedName>
    <definedName name="test" localSheetId="30">#REF!</definedName>
    <definedName name="test" localSheetId="31">#REF!</definedName>
    <definedName name="test" localSheetId="36">#REF!</definedName>
    <definedName name="test" localSheetId="37">#REF!</definedName>
    <definedName name="test" localSheetId="42">#REF!</definedName>
    <definedName name="test" localSheetId="41">#REF!</definedName>
    <definedName name="test" localSheetId="35">#REF!</definedName>
    <definedName name="test" localSheetId="44">#REF!</definedName>
    <definedName name="test" localSheetId="45">#REF!</definedName>
    <definedName name="test" localSheetId="34">#REF!</definedName>
    <definedName name="test" localSheetId="33">#REF!</definedName>
    <definedName name="test" localSheetId="3">#REF!</definedName>
    <definedName name="test">制吐療法!$A$7:$P$17</definedName>
    <definedName name="アービタックス">入力データ!$AF$5:$AF$6</definedName>
    <definedName name="アクプラ">入力データ!$AG$5:$AG$7</definedName>
    <definedName name="アドセトリス">入力データ!$AH$5</definedName>
    <definedName name="アバスチン">入力データ!$AI$5:$AI$9</definedName>
    <definedName name="アブラキサン">入力データ!$AJ$5:$AJ$7</definedName>
    <definedName name="アリムタ">入力データ!$AK$5</definedName>
    <definedName name="アロキシ">入力データ!$T$5:$T$6</definedName>
    <definedName name="イホマイド">入力データ!$AL$5:$AL$7</definedName>
    <definedName name="イリノテカン">入力データ!$AM$5:$AM$13</definedName>
    <definedName name="エトポシド">入力データ!$AN$5</definedName>
    <definedName name="エピルビシン">入力データ!$AO$5:$AO$7</definedName>
    <definedName name="エンドキサン">入力データ!$AR$5:$AR$8</definedName>
    <definedName name="エンハーツ">入力データ!$AP$5</definedName>
    <definedName name="オキサリプラチン">入力データ!$AQ$5:$AQ$7</definedName>
    <definedName name="オプジーボ">入力データ!$AS$4:$AS$8</definedName>
    <definedName name="オンコビン">入力データ!$AT$5:$AT$6</definedName>
    <definedName name="カドサイラ">入力データ!$AU$5</definedName>
    <definedName name="カペシタビン">入力データ!$CI$5:$CI$7</definedName>
    <definedName name="カルセド">入力データ!$AV$5:$AV$6</definedName>
    <definedName name="カルボプラチン">入力データ!$AW$5:$AW$10</definedName>
    <definedName name="キイトルーダ">入力データ!$AX$5:$AX$6</definedName>
    <definedName name="グラニセトロン">入力データ!$U$5:$U$6</definedName>
    <definedName name="ゲムシタビン">入力データ!$AY$5:$AY$8</definedName>
    <definedName name="コメント" localSheetId="43">#REF!</definedName>
    <definedName name="コメント" localSheetId="32">#REF!</definedName>
    <definedName name="コメント" localSheetId="6">#REF!</definedName>
    <definedName name="コメント" localSheetId="38">#REF!</definedName>
    <definedName name="コメント" localSheetId="39">#REF!</definedName>
    <definedName name="コメント" localSheetId="40">#REF!</definedName>
    <definedName name="コメント" localSheetId="46">#REF!</definedName>
    <definedName name="コメント" localSheetId="5">#REF!</definedName>
    <definedName name="コメント" localSheetId="4">#REF!</definedName>
    <definedName name="コメント" localSheetId="30">#REF!</definedName>
    <definedName name="コメント" localSheetId="31">#REF!</definedName>
    <definedName name="コメント" localSheetId="36">#REF!</definedName>
    <definedName name="コメント" localSheetId="37">#REF!</definedName>
    <definedName name="コメント" localSheetId="42">#REF!</definedName>
    <definedName name="コメント" localSheetId="41">#REF!</definedName>
    <definedName name="コメント" localSheetId="35">#REF!</definedName>
    <definedName name="コメント" localSheetId="44">#REF!</definedName>
    <definedName name="コメント" localSheetId="45">#REF!</definedName>
    <definedName name="コメント" localSheetId="34">#REF!</definedName>
    <definedName name="コメント" localSheetId="33">#REF!</definedName>
    <definedName name="コメント" localSheetId="3">#REF!</definedName>
    <definedName name="コメント">入力データ!$AD$5:$AD$38</definedName>
    <definedName name="サイラムザ">入力データ!$AZ$5:$AZ$6</definedName>
    <definedName name="ザルトラップ">入力データ!$BA$5</definedName>
    <definedName name="ジェブタナ">入力データ!$BB$5</definedName>
    <definedName name="シスプラチン">入力データ!$BC$5:$BC$15</definedName>
    <definedName name="ソルアセトF">入力データ!$L$5:$L$11</definedName>
    <definedName name="ソルデム1">入力データ!$O$5:$O$11</definedName>
    <definedName name="ソルデム3A">入力データ!$M$5:$M$11</definedName>
    <definedName name="ソルラクトD">入力データ!$N$5:$N$11</definedName>
    <definedName name="ダイアモックス">入力データ!$AC$5:$AC$7</definedName>
    <definedName name="デキサート">入力データ!$R$5:$R$20</definedName>
    <definedName name="デキサメタゾン">入力データ!$CH$5</definedName>
    <definedName name="トーリセル">入力データ!$BD$5</definedName>
    <definedName name="ドキシル">入力データ!$BE$5:$BE$6</definedName>
    <definedName name="ドキソルビシン">入力データ!$BF$5:$BF$7</definedName>
    <definedName name="ドセタキセル">入力データ!$BG$5:$BG$11</definedName>
    <definedName name="トレアキシン">入力データ!$BH$5</definedName>
    <definedName name="なし">入力データ!$E$4:$E$21</definedName>
    <definedName name="パージェタ">入力データ!$BI$5:$BI$6</definedName>
    <definedName name="ハーセプチン">入力データ!$BJ$5:$BJ$6</definedName>
    <definedName name="パクリタキセル">入力データ!$BK$5:$BK$11</definedName>
    <definedName name="ハラヴェン">入力データ!$BL$5</definedName>
    <definedName name="ビダーザ">入力データ!$BM$5</definedName>
    <definedName name="ピノルビン">入力データ!$BN$5</definedName>
    <definedName name="ファモチジン">入力データ!$S$5:$S$8</definedName>
    <definedName name="ブドウ糖5_注射液">入力データ!$P$5:$P$11</definedName>
    <definedName name="プリンペラン">入力データ!$X$5:$X$8</definedName>
    <definedName name="フルオロウラシル">入力データ!$BO$4:$BO$14</definedName>
    <definedName name="フルツロン">入力データ!$CJ$5</definedName>
    <definedName name="ブレオ">入力データ!$BP$5</definedName>
    <definedName name="プレドニン">入力データ!$CG$5</definedName>
    <definedName name="フロセミド">入力データ!$AA$5:$AA$9</definedName>
    <definedName name="ベクティビックス">入力データ!$BQ$5</definedName>
    <definedName name="ポララミン">入力データ!$V$5:$V$8</definedName>
    <definedName name="マンニットール">入力データ!$W$5:$W$10</definedName>
    <definedName name="メイロン">入力データ!$Y$5:$Y$8</definedName>
    <definedName name="メソトレキセート">入力データ!$BS$5:$BS$7</definedName>
    <definedName name="ヤーボイ">入力データ!$BT$5</definedName>
    <definedName name="リツキサン">入力データ!$BU$5</definedName>
    <definedName name="レボホリナート">入力データ!$BV$5</definedName>
    <definedName name="レミケード">入力データ!$BW$5:$BW$6</definedName>
    <definedName name="抗ガン剤サイン" localSheetId="43">#REF!</definedName>
    <definedName name="抗ガン剤サイン" localSheetId="32">#REF!</definedName>
    <definedName name="抗ガン剤サイン" localSheetId="6">#REF!</definedName>
    <definedName name="抗ガン剤サイン" localSheetId="38">#REF!</definedName>
    <definedName name="抗ガン剤サイン" localSheetId="39">#REF!</definedName>
    <definedName name="抗ガン剤サイン" localSheetId="40">#REF!</definedName>
    <definedName name="抗ガン剤サイン" localSheetId="46">#REF!</definedName>
    <definedName name="抗ガン剤サイン" localSheetId="5">#REF!</definedName>
    <definedName name="抗ガン剤サイン" localSheetId="4">#REF!</definedName>
    <definedName name="抗ガン剤サイン" localSheetId="30">#REF!</definedName>
    <definedName name="抗ガン剤サイン" localSheetId="31">#REF!</definedName>
    <definedName name="抗ガン剤サイン" localSheetId="36">#REF!</definedName>
    <definedName name="抗ガン剤サイン" localSheetId="37">#REF!</definedName>
    <definedName name="抗ガン剤サイン" localSheetId="42">#REF!</definedName>
    <definedName name="抗ガン剤サイン" localSheetId="41">#REF!</definedName>
    <definedName name="抗ガン剤サイン" localSheetId="35">#REF!</definedName>
    <definedName name="抗ガン剤サイン" localSheetId="44">#REF!</definedName>
    <definedName name="抗ガン剤サイン" localSheetId="45">#REF!</definedName>
    <definedName name="抗ガン剤サイン" localSheetId="34">#REF!</definedName>
    <definedName name="抗ガン剤サイン" localSheetId="33">#REF!</definedName>
    <definedName name="抗ガン剤サイン" localSheetId="3">#REF!</definedName>
    <definedName name="抗ガン剤サイン">入力データ!$D$4:$D$8</definedName>
    <definedName name="催吐リスク" localSheetId="43">#REF!</definedName>
    <definedName name="催吐リスク" localSheetId="32">#REF!</definedName>
    <definedName name="催吐リスク" localSheetId="6">#REF!</definedName>
    <definedName name="催吐リスク" localSheetId="38">#REF!</definedName>
    <definedName name="催吐リスク" localSheetId="39">#REF!</definedName>
    <definedName name="催吐リスク" localSheetId="40">#REF!</definedName>
    <definedName name="催吐リスク" localSheetId="46">#REF!</definedName>
    <definedName name="催吐リスク" localSheetId="5">#REF!</definedName>
    <definedName name="催吐リスク" localSheetId="4">#REF!</definedName>
    <definedName name="催吐リスク" localSheetId="30">#REF!</definedName>
    <definedName name="催吐リスク" localSheetId="31">#REF!</definedName>
    <definedName name="催吐リスク" localSheetId="36">#REF!</definedName>
    <definedName name="催吐リスク" localSheetId="37">#REF!</definedName>
    <definedName name="催吐リスク" localSheetId="42">#REF!</definedName>
    <definedName name="催吐リスク" localSheetId="41">#REF!</definedName>
    <definedName name="催吐リスク" localSheetId="35">#REF!</definedName>
    <definedName name="催吐リスク" localSheetId="44">#REF!</definedName>
    <definedName name="催吐リスク" localSheetId="45">#REF!</definedName>
    <definedName name="催吐リスク" localSheetId="34">#REF!</definedName>
    <definedName name="催吐リスク" localSheetId="33">#REF!</definedName>
    <definedName name="催吐リスク" localSheetId="3">#REF!</definedName>
    <definedName name="催吐リスク">入力データ!$B$4:$B$7</definedName>
    <definedName name="手技" localSheetId="43">#REF!</definedName>
    <definedName name="手技" localSheetId="32">#REF!</definedName>
    <definedName name="手技" localSheetId="6">#REF!</definedName>
    <definedName name="手技" localSheetId="38">#REF!</definedName>
    <definedName name="手技" localSheetId="39">#REF!</definedName>
    <definedName name="手技" localSheetId="40">#REF!</definedName>
    <definedName name="手技" localSheetId="46">#REF!</definedName>
    <definedName name="手技" localSheetId="5">#REF!</definedName>
    <definedName name="手技" localSheetId="4">#REF!</definedName>
    <definedName name="手技" localSheetId="30">#REF!</definedName>
    <definedName name="手技" localSheetId="31">#REF!</definedName>
    <definedName name="手技" localSheetId="36">#REF!</definedName>
    <definedName name="手技" localSheetId="37">#REF!</definedName>
    <definedName name="手技" localSheetId="42">#REF!</definedName>
    <definedName name="手技" localSheetId="41">#REF!</definedName>
    <definedName name="手技" localSheetId="35">#REF!</definedName>
    <definedName name="手技" localSheetId="44">#REF!</definedName>
    <definedName name="手技" localSheetId="45">#REF!</definedName>
    <definedName name="手技" localSheetId="34">#REF!</definedName>
    <definedName name="手技" localSheetId="33">#REF!</definedName>
    <definedName name="手技" localSheetId="3">#REF!</definedName>
    <definedName name="手技">入力データ!$I$4:$I$7</definedName>
    <definedName name="蒸留水">入力データ!$AB$5:$AB$6</definedName>
    <definedName name="生理食塩液">入力データ!$Q$5:$Q$11</definedName>
    <definedName name="対象疾患">入力データ!$A$4:$A$9</definedName>
    <definedName name="投与ルート" localSheetId="43">#REF!</definedName>
    <definedName name="投与ルート" localSheetId="32">#REF!</definedName>
    <definedName name="投与ルート" localSheetId="6">#REF!</definedName>
    <definedName name="投与ルート" localSheetId="38">#REF!</definedName>
    <definedName name="投与ルート" localSheetId="39">#REF!</definedName>
    <definedName name="投与ルート" localSheetId="40">#REF!</definedName>
    <definedName name="投与ルート" localSheetId="46">#REF!</definedName>
    <definedName name="投与ルート" localSheetId="5">#REF!</definedName>
    <definedName name="投与ルート" localSheetId="4">#REF!</definedName>
    <definedName name="投与ルート" localSheetId="30">#REF!</definedName>
    <definedName name="投与ルート" localSheetId="31">#REF!</definedName>
    <definedName name="投与ルート" localSheetId="36">#REF!</definedName>
    <definedName name="投与ルート" localSheetId="37">#REF!</definedName>
    <definedName name="投与ルート" localSheetId="42">#REF!</definedName>
    <definedName name="投与ルート" localSheetId="41">#REF!</definedName>
    <definedName name="投与ルート" localSheetId="35">#REF!</definedName>
    <definedName name="投与ルート" localSheetId="44">#REF!</definedName>
    <definedName name="投与ルート" localSheetId="45">#REF!</definedName>
    <definedName name="投与ルート" localSheetId="34">#REF!</definedName>
    <definedName name="投与ルート" localSheetId="33">#REF!</definedName>
    <definedName name="投与ルート" localSheetId="3">#REF!</definedName>
    <definedName name="投与ルート">入力データ!$J$4:$J$6</definedName>
    <definedName name="投与速度" localSheetId="43">#REF!</definedName>
    <definedName name="投与速度" localSheetId="32">#REF!</definedName>
    <definedName name="投与速度" localSheetId="6">#REF!</definedName>
    <definedName name="投与速度" localSheetId="38">#REF!</definedName>
    <definedName name="投与速度" localSheetId="39">#REF!</definedName>
    <definedName name="投与速度" localSheetId="40">#REF!</definedName>
    <definedName name="投与速度" localSheetId="46">#REF!</definedName>
    <definedName name="投与速度" localSheetId="5">#REF!</definedName>
    <definedName name="投与速度" localSheetId="4">#REF!</definedName>
    <definedName name="投与速度" localSheetId="30">#REF!</definedName>
    <definedName name="投与速度" localSheetId="31">#REF!</definedName>
    <definedName name="投与速度" localSheetId="36">#REF!</definedName>
    <definedName name="投与速度" localSheetId="37">#REF!</definedName>
    <definedName name="投与速度" localSheetId="42">#REF!</definedName>
    <definedName name="投与速度" localSheetId="41">#REF!</definedName>
    <definedName name="投与速度" localSheetId="35">#REF!</definedName>
    <definedName name="投与速度" localSheetId="44">#REF!</definedName>
    <definedName name="投与速度" localSheetId="45">#REF!</definedName>
    <definedName name="投与速度" localSheetId="34">#REF!</definedName>
    <definedName name="投与速度" localSheetId="33">#REF!</definedName>
    <definedName name="投与速度" localSheetId="3">#REF!</definedName>
    <definedName name="投与速度">入力データ!$K$4:$K$23</definedName>
    <definedName name="投与日" localSheetId="43">#REF!</definedName>
    <definedName name="投与日" localSheetId="32">#REF!</definedName>
    <definedName name="投与日" localSheetId="6">#REF!</definedName>
    <definedName name="投与日" localSheetId="38">#REF!</definedName>
    <definedName name="投与日" localSheetId="39">#REF!</definedName>
    <definedName name="投与日" localSheetId="40">#REF!</definedName>
    <definedName name="投与日" localSheetId="46">#REF!</definedName>
    <definedName name="投与日" localSheetId="5">#REF!</definedName>
    <definedName name="投与日" localSheetId="4">#REF!</definedName>
    <definedName name="投与日" localSheetId="30">#REF!</definedName>
    <definedName name="投与日" localSheetId="31">#REF!</definedName>
    <definedName name="投与日" localSheetId="36">#REF!</definedName>
    <definedName name="投与日" localSheetId="37">#REF!</definedName>
    <definedName name="投与日" localSheetId="42">#REF!</definedName>
    <definedName name="投与日" localSheetId="41">#REF!</definedName>
    <definedName name="投与日" localSheetId="35">#REF!</definedName>
    <definedName name="投与日" localSheetId="44">#REF!</definedName>
    <definedName name="投与日" localSheetId="45">#REF!</definedName>
    <definedName name="投与日" localSheetId="34">#REF!</definedName>
    <definedName name="投与日" localSheetId="33">#REF!</definedName>
    <definedName name="投与日" localSheetId="3">#REF!</definedName>
    <definedName name="投与日">入力データ!$H$4:$H$5</definedName>
    <definedName name="硫酸マグネシウム">入力データ!$Z$5:$Z$9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<sst xmlns="http://schemas.openxmlformats.org/spreadsheetml/2006/main" count="4353" uniqueCount="690">
  <si>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</si>
  <si>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</si>
  <si>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</si>
  <si>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</si>
  <si>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</si>
  <si>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</si>
  <si>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</si>
  <si>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</si>
  <si>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</si>
  <si>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</si>
  <si>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</si>
  <si>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レジメン登録名</t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</si>
  <si>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</si>
  <si>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</si>
  <si>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</si>
  <si>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</si>
  <si>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</si>
  <si>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</si>
  <si>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</si>
  <si>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</si>
  <si>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</si>
  <si>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</si>
  <si>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</si>
  <si>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</si>
  <si>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</si>
  <si>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</si>
  <si>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</si>
  <si>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</si>
  <si>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</si>
  <si>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内服</t>
    <rPh sb="0" eb="2">
      <t>ナイフク</t>
    </rPh>
    <phoneticPr fontId="6"/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</si>
  <si>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</si>
  <si>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</si>
  <si>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</si>
  <si>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</si>
  <si>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</si>
  <si>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</si>
  <si>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</si>
  <si>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</si>
  <si>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</si>
  <si>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</si>
  <si>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</si>
  <si>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</si>
  <si>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</si>
  <si>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</si>
  <si>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</si>
  <si>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</si>
  <si>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</si>
  <si>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</si>
  <si>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</si>
  <si>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</si>
  <si>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</si>
  <si>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</si>
  <si>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</si>
  <si>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</si>
  <si>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</si>
  <si>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</si>
  <si>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</si>
  <si>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</si>
  <si>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</si>
  <si>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</si>
  <si>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</si>
  <si>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</si>
  <si>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</si>
  <si>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</si>
  <si>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</si>
  <si>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</si>
  <si>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</si>
  <si>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</si>
  <si>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</si>
  <si>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</si>
  <si>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</si>
  <si>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</si>
  <si>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</si>
  <si>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</si>
  <si>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</si>
  <si>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</si>
  <si>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</si>
  <si>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</si>
  <si>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</si>
  <si>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</si>
  <si>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</si>
  <si>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</si>
  <si>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</si>
  <si>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</si>
  <si>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</si>
  <si>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</si>
  <si>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</si>
  <si>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</si>
  <si>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</si>
  <si>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</si>
  <si>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</si>
  <si>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</si>
  <si>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</si>
  <si>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</si>
  <si>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</si>
  <si>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</si>
  <si>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</si>
  <si>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</si>
  <si>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</si>
  <si>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</si>
  <si>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</si>
  <si>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</si>
  <si>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</si>
  <si>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</si>
  <si>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</si>
  <si>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</si>
  <si>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</si>
  <si>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</si>
  <si>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</si>
  <si>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</si>
  <si>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</si>
  <si>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</si>
  <si>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</si>
  <si>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</si>
  <si>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</si>
  <si>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</si>
  <si>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</si>
  <si>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</si>
  <si>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</si>
  <si>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</si>
  <si>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</si>
  <si>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</si>
  <si>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</si>
  <si>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</si>
  <si>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</si>
  <si>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</si>
  <si>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</si>
  <si>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</si>
  <si>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</si>
  <si>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</si>
  <si>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</si>
  <si>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</si>
  <si>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</si>
  <si>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</si>
  <si>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</si>
  <si>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</si>
  <si>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</si>
  <si>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</si>
  <si>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</si>
  <si>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</si>
  <si>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</si>
  <si>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</si>
  <si>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</si>
  <si>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</si>
  <si>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</si>
  <si>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</si>
  <si>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</si>
  <si>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</si>
  <si>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</si>
  <si>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</si>
  <si>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</si>
  <si>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</si>
  <si>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</si>
  <si>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</si>
  <si>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</si>
  <si>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</si>
  <si>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</si>
  <si>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</si>
  <si>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</si>
  <si>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</si>
  <si>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</si>
  <si>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</si>
  <si>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</si>
  <si>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</si>
  <si>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</si>
  <si>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</si>
  <si>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</si>
  <si>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</si>
  <si>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</si>
  <si>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</si>
  <si>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</si>
  <si>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</si>
  <si>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</si>
  <si>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</si>
  <si>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</si>
  <si>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</si>
  <si>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</si>
  <si>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</si>
  <si>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</si>
  <si>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</si>
  <si>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</si>
  <si>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</si>
  <si>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</si>
  <si>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</si>
  <si>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</si>
  <si>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</si>
  <si>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</si>
  <si>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</si>
  <si>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</si>
  <si>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</si>
  <si>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</si>
  <si>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</si>
  <si>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</si>
  <si>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</si>
  <si>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</si>
  <si>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</si>
  <si>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</si>
  <si>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</si>
  <si>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</si>
  <si>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</si>
  <si>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</si>
  <si>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</si>
  <si>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</si>
  <si>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</si>
  <si>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</si>
  <si>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</si>
  <si>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（癌腫）レジメン（No.）</t>
    <rPh sb="1" eb="3">
      <t>ガンシュ</t>
    </rPh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</si>
  <si>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</si>
  <si>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</si>
  <si>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</si>
  <si>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</si>
  <si>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</si>
  <si>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</si>
  <si>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</si>
  <si>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</si>
  <si>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</si>
  <si>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</si>
  <si>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</si>
  <si>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</si>
  <si>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</si>
  <si>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</si>
  <si>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</si>
  <si>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</si>
  <si>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</si>
  <si>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</si>
  <si>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</si>
  <si>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</si>
  <si>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</si>
  <si>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</si>
  <si>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</si>
  <si>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</si>
  <si>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</si>
  <si>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</si>
  <si>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</si>
  <si>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</si>
  <si>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</si>
  <si>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</si>
  <si>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</si>
  <si>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</si>
  <si>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</si>
  <si>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</si>
  <si>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</si>
  <si>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</si>
  <si>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</si>
  <si>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</si>
  <si>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</si>
  <si>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</si>
  <si>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</si>
  <si>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</si>
  <si>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</si>
  <si>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</si>
  <si>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</si>
  <si>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</si>
  <si>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</si>
  <si>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</si>
  <si>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</si>
  <si>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</si>
  <si>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</si>
  <si>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</si>
  <si>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</si>
  <si>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</si>
  <si>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</si>
  <si>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</si>
  <si>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</si>
  <si>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</si>
  <si>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</si>
  <si>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</si>
  <si>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</si>
  <si>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</si>
  <si>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</si>
  <si>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</si>
  <si>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</si>
  <si>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</si>
  <si>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</si>
  <si>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</si>
  <si>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</si>
  <si>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</si>
  <si>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</si>
  <si>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</si>
  <si>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</si>
  <si>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</si>
  <si>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</si>
  <si>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</si>
  <si>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</si>
  <si>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</si>
  <si>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</si>
  <si>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</si>
  <si>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</si>
  <si>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</si>
  <si>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</si>
  <si>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</si>
  <si>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</si>
  <si>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</si>
  <si>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</si>
  <si>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</si>
  <si>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</si>
  <si>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</si>
  <si>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</si>
  <si>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</si>
  <si>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</si>
  <si>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</si>
  <si>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</si>
  <si>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</si>
  <si>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</si>
  <si>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</si>
  <si>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</si>
  <si>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</si>
  <si>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</si>
  <si>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</si>
  <si>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</si>
  <si>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</si>
  <si>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</si>
  <si>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</si>
  <si>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</si>
  <si>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</si>
  <si>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</si>
  <si>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</si>
  <si>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</si>
  <si>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</si>
  <si>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</si>
  <si>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</si>
  <si>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</si>
  <si>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</si>
  <si>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</si>
  <si>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</si>
  <si>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</si>
  <si>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</si>
  <si>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</si>
  <si>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</si>
  <si>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</si>
  <si>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</si>
  <si>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</si>
  <si>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</si>
  <si>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</si>
  <si>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</si>
  <si>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</si>
  <si>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</si>
  <si>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</si>
  <si>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</si>
  <si>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</si>
  <si>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</si>
  <si>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高度（催吐性）リスク</t>
  </si>
  <si>
    <t>RP.1</t>
  </si>
  <si>
    <t>ソルラクトD</t>
  </si>
  <si>
    <t>〇</t>
  </si>
  <si>
    <t>フルオロウラシル</t>
  </si>
  <si>
    <t>500mg/㎡</t>
  </si>
  <si>
    <t>シスプラチン</t>
  </si>
  <si>
    <t>7mg/㎡</t>
  </si>
  <si>
    <t>…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</si>
  <si>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</si>
  <si>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</si>
  <si>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</si>
  <si>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</si>
  <si>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</si>
  <si>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</si>
  <si>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</si>
  <si>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</si>
  <si>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</si>
  <si>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</si>
  <si>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</si>
  <si>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</si>
  <si>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</si>
  <si>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</si>
  <si>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</si>
  <si>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</si>
  <si>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</si>
  <si>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</si>
  <si>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デキサート</t>
  </si>
  <si>
    <t>250mL</t>
    <phoneticPr fontId="6"/>
  </si>
  <si>
    <t>ドセタキセル</t>
  </si>
  <si>
    <t>40mg/㎡</t>
  </si>
  <si>
    <t>輸液ポンプ使用禁</t>
    <rPh sb="0" eb="2">
      <t>ユエキ</t>
    </rPh>
    <rPh sb="5" eb="7">
      <t>シヨウ</t>
    </rPh>
    <rPh sb="7" eb="8">
      <t>キン</t>
    </rPh>
    <phoneticPr fontId="6"/>
  </si>
  <si>
    <t>・・・</t>
    <phoneticPr fontId="6"/>
  </si>
  <si>
    <t>3週1コース</t>
    <phoneticPr fontId="6"/>
  </si>
  <si>
    <t>中等度（催吐性）リスク</t>
  </si>
  <si>
    <t>胃癌/食道癌レジメン（No.）</t>
    <phoneticPr fontId="6"/>
  </si>
  <si>
    <t>5週１コース</t>
    <phoneticPr fontId="6"/>
  </si>
  <si>
    <t>内服</t>
    <rPh sb="0" eb="2">
      <t>ナイフク</t>
    </rPh>
    <phoneticPr fontId="6"/>
  </si>
  <si>
    <t>エスワン</t>
  </si>
  <si>
    <t>1.25㎡未満:40mg/回、1.25～1.50㎡:50mg/回、1.50㎡以上:60mg/回</t>
  </si>
  <si>
    <t>1日2回</t>
    <rPh sb="1" eb="2">
      <t>ニチ</t>
    </rPh>
    <rPh sb="3" eb="4">
      <t>カイ</t>
    </rPh>
    <phoneticPr fontId="6"/>
  </si>
  <si>
    <t>1日1回</t>
    <rPh sb="1" eb="2">
      <t>ニチ</t>
    </rPh>
    <rPh sb="3" eb="4">
      <t>カイ</t>
    </rPh>
    <phoneticPr fontId="6"/>
  </si>
  <si>
    <t>ソルアセトF</t>
  </si>
  <si>
    <t>9.9mg</t>
  </si>
  <si>
    <t>60mg/㎡</t>
  </si>
  <si>
    <t>ソルデム3A</t>
  </si>
  <si>
    <t>フロセミド</t>
  </si>
  <si>
    <t>プリンペラン</t>
  </si>
  <si>
    <t>20ｍg</t>
    <phoneticPr fontId="6"/>
  </si>
  <si>
    <t>40ｍg</t>
    <phoneticPr fontId="6"/>
  </si>
  <si>
    <t>60ｍg</t>
    <phoneticPr fontId="6"/>
  </si>
  <si>
    <t>10mg</t>
  </si>
  <si>
    <t>・・・</t>
    <phoneticPr fontId="6"/>
  </si>
  <si>
    <t>5週1コース</t>
    <phoneticPr fontId="6"/>
  </si>
  <si>
    <t>3.3mg</t>
  </si>
  <si>
    <t>イリノテカン</t>
  </si>
  <si>
    <t>80mg/㎡</t>
  </si>
  <si>
    <t>4週1コース</t>
    <rPh sb="1" eb="2">
      <t>シュウ</t>
    </rPh>
    <phoneticPr fontId="6"/>
  </si>
  <si>
    <t>800mg/㎡</t>
  </si>
  <si>
    <t>1000ｍL</t>
  </si>
  <si>
    <t>投与中はメインを止める</t>
  </si>
  <si>
    <t>ソルデム1</t>
  </si>
  <si>
    <t>700mg/㎡</t>
  </si>
  <si>
    <t>70mg/㎡</t>
  </si>
  <si>
    <t>アクプラ</t>
  </si>
  <si>
    <t>90mg/㎡</t>
  </si>
  <si>
    <t>ファモチジン</t>
  </si>
  <si>
    <t>パクリタキセル</t>
  </si>
  <si>
    <t>533mg/㎡</t>
    <phoneticPr fontId="6"/>
  </si>
  <si>
    <t>1日3回</t>
    <rPh sb="1" eb="2">
      <t>ニチ</t>
    </rPh>
    <rPh sb="3" eb="4">
      <t>カイ</t>
    </rPh>
    <phoneticPr fontId="6"/>
  </si>
  <si>
    <t>軽度（催吐性）リスク</t>
  </si>
  <si>
    <t>100mg/㎡</t>
  </si>
  <si>
    <t>600mg/㎡</t>
  </si>
  <si>
    <t>インラインフィルター付きルート使用不可</t>
  </si>
  <si>
    <t>アブラキサン</t>
  </si>
  <si>
    <t>260mg/㎡</t>
  </si>
  <si>
    <t>投与時間：初回:8mg/kg【90分】,2回目以降:6mg/kg【30分】</t>
  </si>
  <si>
    <t>1000mg/㎡</t>
  </si>
  <si>
    <t>150mg/㎡</t>
  </si>
  <si>
    <t>2週1コース</t>
    <phoneticPr fontId="6"/>
  </si>
  <si>
    <t>中等度（催吐性）リスク</t>
    <phoneticPr fontId="6"/>
  </si>
  <si>
    <t>500mL</t>
    <phoneticPr fontId="6"/>
  </si>
  <si>
    <t>制吐療法!$A$7:$P$18</t>
  </si>
  <si>
    <t>制吐療法!$A$23:$P$34</t>
    <phoneticPr fontId="6"/>
  </si>
  <si>
    <t>10mg/body</t>
    <phoneticPr fontId="6"/>
  </si>
  <si>
    <t>500mg/body</t>
    <phoneticPr fontId="6"/>
  </si>
  <si>
    <t>1週１コース</t>
    <phoneticPr fontId="6"/>
  </si>
  <si>
    <t>ポララミン</t>
  </si>
  <si>
    <t>5ｍｇ</t>
  </si>
  <si>
    <t xml:space="preserve">インラインフィルター使用 </t>
  </si>
  <si>
    <t>サイラムザ</t>
  </si>
  <si>
    <t>8mg/kg</t>
  </si>
  <si>
    <t>最小度（催吐性）リスク</t>
    <phoneticPr fontId="6"/>
  </si>
  <si>
    <t>4週1コース</t>
    <phoneticPr fontId="6"/>
  </si>
  <si>
    <t>infusion　reaction　観察期間（3回目以降投与速度全開可）</t>
    <rPh sb="24" eb="26">
      <t>カイメ</t>
    </rPh>
    <rPh sb="26" eb="28">
      <t>イコウ</t>
    </rPh>
    <rPh sb="28" eb="32">
      <t>トウヨソクド</t>
    </rPh>
    <rPh sb="32" eb="34">
      <t>ゼンカイ</t>
    </rPh>
    <rPh sb="34" eb="35">
      <t>カ</t>
    </rPh>
    <phoneticPr fontId="6"/>
  </si>
  <si>
    <t>4週１コース</t>
    <phoneticPr fontId="6"/>
  </si>
  <si>
    <t>250ｍL</t>
    <phoneticPr fontId="6"/>
  </si>
  <si>
    <t>RP.6とRP.7は並列で投与</t>
    <rPh sb="10" eb="12">
      <t>ヘイレツ</t>
    </rPh>
    <rPh sb="13" eb="15">
      <t>トウヨ</t>
    </rPh>
    <phoneticPr fontId="6"/>
  </si>
  <si>
    <t>10mg</t>
    <phoneticPr fontId="6"/>
  </si>
  <si>
    <t>RP.6とRP.8は並列で投与</t>
    <rPh sb="10" eb="12">
      <t>ヘイレツ</t>
    </rPh>
    <rPh sb="13" eb="15">
      <t>トウヨ</t>
    </rPh>
    <phoneticPr fontId="6"/>
  </si>
  <si>
    <t>RP.9とRP.10は並列で投与</t>
    <rPh sb="11" eb="13">
      <t>ヘイレツ</t>
    </rPh>
    <rPh sb="14" eb="16">
      <t>トウヨ</t>
    </rPh>
    <phoneticPr fontId="6"/>
  </si>
  <si>
    <t>RP.9とRP.11は並列で投与</t>
    <rPh sb="11" eb="13">
      <t>ヘイレツ</t>
    </rPh>
    <rPh sb="14" eb="16">
      <t>トウヨ</t>
    </rPh>
    <phoneticPr fontId="6"/>
  </si>
  <si>
    <t>・・・</t>
    <phoneticPr fontId="6"/>
  </si>
  <si>
    <t>7週1コース</t>
    <phoneticPr fontId="6"/>
  </si>
  <si>
    <t>250ｍL</t>
    <phoneticPr fontId="6"/>
  </si>
  <si>
    <t>6週1コース</t>
    <rPh sb="1" eb="2">
      <t>シュウ</t>
    </rPh>
    <phoneticPr fontId="6"/>
  </si>
  <si>
    <t>制吐療法!$A$54:$P$65</t>
    <phoneticPr fontId="6"/>
  </si>
  <si>
    <t>メイン終了後開始。フィルターより下の側管から投与</t>
    <rPh sb="3" eb="6">
      <t>シュウリョウゴ</t>
    </rPh>
    <rPh sb="6" eb="8">
      <t>カイシ</t>
    </rPh>
    <rPh sb="16" eb="17">
      <t>シタ</t>
    </rPh>
    <rPh sb="18" eb="20">
      <t>ソッカン</t>
    </rPh>
    <rPh sb="22" eb="24">
      <t>トウヨ</t>
    </rPh>
    <phoneticPr fontId="6"/>
  </si>
  <si>
    <t>制吐療法!$A$40:$P$51</t>
    <phoneticPr fontId="6"/>
  </si>
  <si>
    <t>対象疾患</t>
    <phoneticPr fontId="6"/>
  </si>
  <si>
    <t>胃癌/食道癌</t>
    <rPh sb="0" eb="2">
      <t>イガン</t>
    </rPh>
    <rPh sb="3" eb="5">
      <t>ショクドウ</t>
    </rPh>
    <rPh sb="5" eb="6">
      <t>ガン</t>
    </rPh>
    <phoneticPr fontId="6"/>
  </si>
  <si>
    <t>胃癌</t>
    <rPh sb="0" eb="2">
      <t>イガン</t>
    </rPh>
    <phoneticPr fontId="6"/>
  </si>
  <si>
    <t>進行・再発胃癌</t>
    <rPh sb="0" eb="2">
      <t>シンコウ</t>
    </rPh>
    <rPh sb="3" eb="5">
      <t>サイハツ</t>
    </rPh>
    <rPh sb="5" eb="7">
      <t>イガン</t>
    </rPh>
    <phoneticPr fontId="6"/>
  </si>
  <si>
    <t>食道癌</t>
    <rPh sb="0" eb="2">
      <t>ショクドウ</t>
    </rPh>
    <rPh sb="2" eb="3">
      <t>ガン</t>
    </rPh>
    <phoneticPr fontId="6"/>
  </si>
  <si>
    <t>進行・再発食道癌</t>
    <rPh sb="5" eb="7">
      <t>ショクドウ</t>
    </rPh>
    <phoneticPr fontId="6"/>
  </si>
  <si>
    <t>HER2陽性進行・再発胃癌</t>
    <rPh sb="4" eb="6">
      <t>ヨウセイ</t>
    </rPh>
    <rPh sb="6" eb="8">
      <t>シンコウ</t>
    </rPh>
    <rPh sb="9" eb="11">
      <t>サイハツ</t>
    </rPh>
    <rPh sb="11" eb="13">
      <t>イガン</t>
    </rPh>
    <phoneticPr fontId="6"/>
  </si>
  <si>
    <t>1週１コース(2週間投与4週休薬)</t>
    <phoneticPr fontId="6"/>
  </si>
  <si>
    <t>20ｍg</t>
  </si>
  <si>
    <t>20mg</t>
  </si>
  <si>
    <t xml:space="preserve">インラインフィルター使用 </t>
    <phoneticPr fontId="6"/>
  </si>
  <si>
    <t>側管投与中はメインを止める</t>
    <rPh sb="0" eb="1">
      <t>ソク</t>
    </rPh>
    <rPh sb="1" eb="2">
      <t>カン</t>
    </rPh>
    <phoneticPr fontId="6"/>
  </si>
  <si>
    <t>投与30分以上前にレスタミン50mg経口投与、輸液ポンプ使用禁</t>
  </si>
  <si>
    <t>130㎎/㎡</t>
  </si>
  <si>
    <t>(Day1夕 ←→ Day15朝)</t>
    <phoneticPr fontId="6"/>
  </si>
  <si>
    <t>Day1夕 ←→ Day15朝</t>
    <phoneticPr fontId="6"/>
  </si>
  <si>
    <t>初回・2回目は投与後、60分間の経過観察をすることが望ましい。</t>
    <rPh sb="4" eb="6">
      <t>カイメ</t>
    </rPh>
    <phoneticPr fontId="6"/>
  </si>
  <si>
    <t>持続点滴</t>
    <rPh sb="0" eb="2">
      <t>ジゾク</t>
    </rPh>
    <rPh sb="2" eb="4">
      <t>テンテキ</t>
    </rPh>
    <phoneticPr fontId="6"/>
  </si>
  <si>
    <t>（6.6ｍｇ）</t>
    <phoneticPr fontId="6"/>
  </si>
  <si>
    <t>薬品名・規格</t>
  </si>
  <si>
    <t>投与
ルート</t>
  </si>
  <si>
    <t>点滴時間・速度</t>
  </si>
  <si>
    <t>・・・</t>
  </si>
  <si>
    <t>生理食塩液</t>
  </si>
  <si>
    <t>中心静脈</t>
  </si>
  <si>
    <t>30分</t>
  </si>
  <si>
    <t>5%ブドウ糖液</t>
  </si>
  <si>
    <t>250mL</t>
  </si>
  <si>
    <t>120分</t>
  </si>
  <si>
    <t>レボホリナート</t>
  </si>
  <si>
    <t>200mg/㎡</t>
  </si>
  <si>
    <t>側管</t>
  </si>
  <si>
    <t>85mg/㎡</t>
  </si>
  <si>
    <t>レボホリナートと同時投与</t>
  </si>
  <si>
    <t>100mL</t>
  </si>
  <si>
    <t>全開</t>
  </si>
  <si>
    <t>400mg/㎡</t>
  </si>
  <si>
    <t>指定なし</t>
  </si>
  <si>
    <t>2400mg/㎡</t>
  </si>
  <si>
    <t>インフューザーポンプ使用</t>
  </si>
  <si>
    <t>RP.2</t>
    <phoneticPr fontId="6"/>
  </si>
  <si>
    <t>フルツロン</t>
    <phoneticPr fontId="6"/>
  </si>
  <si>
    <t>フルツロン</t>
    <phoneticPr fontId="6"/>
  </si>
  <si>
    <t>Rp.2の側管から投与
投与中はメインを止める</t>
    <phoneticPr fontId="6"/>
  </si>
  <si>
    <t>Rp.4の側管から投与</t>
    <phoneticPr fontId="6"/>
  </si>
  <si>
    <t>(3回目以降生理食塩液50mL)</t>
    <rPh sb="2" eb="4">
      <t>カイメ</t>
    </rPh>
    <rPh sb="4" eb="6">
      <t>イコウ</t>
    </rPh>
    <rPh sb="6" eb="8">
      <t>セイリ</t>
    </rPh>
    <rPh sb="8" eb="10">
      <t>ショクエン</t>
    </rPh>
    <rPh sb="10" eb="11">
      <t>エキ</t>
    </rPh>
    <phoneticPr fontId="6"/>
  </si>
  <si>
    <t>Ｎｏ．</t>
    <phoneticPr fontId="6"/>
  </si>
  <si>
    <t>ﾚｼﾞﾒﾝ名</t>
    <rPh sb="5" eb="6">
      <t>メイ</t>
    </rPh>
    <phoneticPr fontId="6"/>
  </si>
  <si>
    <t>胃癌・食道癌登録ﾚｼﾞﾒﾝ一覧</t>
    <rPh sb="0" eb="2">
      <t>イガン</t>
    </rPh>
    <rPh sb="3" eb="5">
      <t>ショクドウ</t>
    </rPh>
    <rPh sb="5" eb="6">
      <t>ガン</t>
    </rPh>
    <rPh sb="6" eb="8">
      <t>トウロク</t>
    </rPh>
    <rPh sb="13" eb="15">
      <t>イチラン</t>
    </rPh>
    <phoneticPr fontId="6"/>
  </si>
  <si>
    <t xml:space="preserve"> Low dose FP</t>
    <phoneticPr fontId="6"/>
  </si>
  <si>
    <t>S-1+DTX triweekly</t>
    <phoneticPr fontId="6"/>
  </si>
  <si>
    <t>S-1+CDDP</t>
    <phoneticPr fontId="6"/>
  </si>
  <si>
    <t>S-1+CPT-11</t>
    <phoneticPr fontId="6"/>
  </si>
  <si>
    <t>FP+RTx(なし)</t>
    <phoneticPr fontId="6"/>
  </si>
  <si>
    <t>FP+RTx</t>
    <phoneticPr fontId="6"/>
  </si>
  <si>
    <t>NDP+5FU</t>
  </si>
  <si>
    <t>DTX triweekly(食道癌)</t>
  </si>
  <si>
    <t>Nab-PTX triweekly (胃癌)</t>
  </si>
  <si>
    <t>XP+Trastuzumab</t>
  </si>
  <si>
    <t>CDDP+5FU　RT</t>
    <phoneticPr fontId="6"/>
  </si>
  <si>
    <t>CAPOX療法</t>
    <phoneticPr fontId="6"/>
  </si>
  <si>
    <t>Ramucirumab　biweekly</t>
    <phoneticPr fontId="6"/>
  </si>
  <si>
    <t>Ramucirumab+weekly　PTX</t>
    <phoneticPr fontId="6"/>
  </si>
  <si>
    <t>DCF(RTxなし）</t>
    <phoneticPr fontId="6"/>
  </si>
  <si>
    <t>Weekly PTX （食道癌）</t>
    <phoneticPr fontId="6"/>
  </si>
  <si>
    <t>DTX triweekly（胃癌）</t>
    <phoneticPr fontId="6"/>
  </si>
  <si>
    <t>(3回目以降生理食塩液50ｍL)</t>
    <rPh sb="2" eb="4">
      <t>カイメ</t>
    </rPh>
    <rPh sb="4" eb="6">
      <t>イコウ</t>
    </rPh>
    <rPh sb="6" eb="8">
      <t>セイリ</t>
    </rPh>
    <rPh sb="8" eb="10">
      <t>ショクエン</t>
    </rPh>
    <rPh sb="10" eb="11">
      <t>エキ</t>
    </rPh>
    <phoneticPr fontId="6"/>
  </si>
  <si>
    <t>weekly nab-PTX+Ramucirumab</t>
    <phoneticPr fontId="6"/>
  </si>
  <si>
    <t>FOLFOX療法（胃癌）</t>
    <phoneticPr fontId="6"/>
  </si>
  <si>
    <t>240mg/body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</si>
  <si>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</si>
  <si>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</si>
  <si>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</si>
  <si>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</si>
  <si>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</si>
  <si>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</si>
  <si>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</si>
  <si>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</si>
  <si>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</si>
  <si>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</si>
  <si>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</si>
  <si>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</si>
  <si>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</si>
  <si>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</si>
  <si>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</si>
  <si>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</si>
  <si>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</si>
  <si>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</si>
  <si>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</si>
  <si>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</si>
  <si>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</si>
  <si>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</si>
  <si>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</si>
  <si>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</si>
  <si>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</si>
  <si>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</si>
  <si>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</si>
  <si>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</si>
  <si>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</si>
  <si>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</si>
  <si>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FP+RTx(なし)</t>
    <phoneticPr fontId="6"/>
  </si>
  <si>
    <t>NDP+5FU</t>
    <phoneticPr fontId="6"/>
  </si>
  <si>
    <t>DTX triweekly(食道癌)</t>
    <phoneticPr fontId="6"/>
  </si>
  <si>
    <t>Nab-PTX triweekly (胃癌)</t>
    <phoneticPr fontId="6"/>
  </si>
  <si>
    <t>XP+Trastuzumab</t>
    <phoneticPr fontId="6"/>
  </si>
  <si>
    <t>Ramucirumab+weekly　PTX</t>
    <phoneticPr fontId="6"/>
  </si>
  <si>
    <t>DCF(RTxなし）</t>
    <phoneticPr fontId="6"/>
  </si>
  <si>
    <t>FOLFOX療法（胃癌）</t>
    <rPh sb="9" eb="11">
      <t>イガン</t>
    </rPh>
    <phoneticPr fontId="6"/>
  </si>
  <si>
    <t>カペシタビン</t>
  </si>
  <si>
    <t>カペシタビン</t>
    <phoneticPr fontId="6"/>
  </si>
  <si>
    <t>CPT-11 （胃癌)</t>
    <rPh sb="9" eb="10">
      <t>ガン</t>
    </rPh>
    <phoneticPr fontId="6"/>
  </si>
  <si>
    <t>G-SOX療法 triweeklｙ(胃癌）</t>
    <phoneticPr fontId="6"/>
  </si>
  <si>
    <t>G-SOX療法 triweeklｙ(胃癌）</t>
    <phoneticPr fontId="6"/>
  </si>
  <si>
    <t>CPT-11 （胃癌)</t>
    <rPh sb="9" eb="10">
      <t>ガン</t>
    </rPh>
    <phoneticPr fontId="6"/>
  </si>
  <si>
    <t>480mg/body</t>
    <phoneticPr fontId="6"/>
  </si>
  <si>
    <t>オキサリプラチン</t>
  </si>
  <si>
    <t>キイトルーダ</t>
  </si>
  <si>
    <t>200mg/body</t>
  </si>
  <si>
    <t>ペムブロリズマブ triweekly（PD-L1陽性食道扁平上皮癌）</t>
    <phoneticPr fontId="6"/>
  </si>
  <si>
    <t>ペムブロリズマブ 6週間隔（PD-L1陽性食道扁平上皮癌）</t>
    <rPh sb="10" eb="11">
      <t>シュウ</t>
    </rPh>
    <rPh sb="11" eb="13">
      <t>カンカク</t>
    </rPh>
    <phoneticPr fontId="6"/>
  </si>
  <si>
    <t>400mg/body</t>
  </si>
  <si>
    <t>400mg/body</t>
    <phoneticPr fontId="6"/>
  </si>
  <si>
    <t>ペムブロリズマブ triweekly（PD-L1陽性食道扁平上皮癌）</t>
    <phoneticPr fontId="6"/>
  </si>
  <si>
    <t>ペムブロリズマブ 6週間隔（PD-L1陽性食道扁平上皮癌）</t>
    <rPh sb="10" eb="13">
      <t>シュウカンカク</t>
    </rPh>
    <phoneticPr fontId="6"/>
  </si>
  <si>
    <t>投与時間：初回60分、2回目以降、30分</t>
  </si>
  <si>
    <t>投与時間：初回60分、2回目以降、30分</t>
    <phoneticPr fontId="13"/>
  </si>
  <si>
    <t>FP+RTx</t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</si>
  <si>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</si>
  <si>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</si>
  <si>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</si>
  <si>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</si>
  <si>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エンハーツ</t>
    <phoneticPr fontId="6"/>
  </si>
  <si>
    <t>エンハーツ</t>
    <phoneticPr fontId="6"/>
  </si>
  <si>
    <t>6.4mg/kg</t>
    <phoneticPr fontId="6"/>
  </si>
  <si>
    <t>蒸留水</t>
    <rPh sb="0" eb="3">
      <t>ジョウリュウスイ</t>
    </rPh>
    <phoneticPr fontId="6"/>
  </si>
  <si>
    <t>20mL</t>
    <phoneticPr fontId="6"/>
  </si>
  <si>
    <t>CVポート使用時は生食シリンジによるロックを行う</t>
    <rPh sb="5" eb="8">
      <t>シヨウジ</t>
    </rPh>
    <rPh sb="9" eb="11">
      <t>セイショク</t>
    </rPh>
    <rPh sb="22" eb="23">
      <t>オコナ</t>
    </rPh>
    <phoneticPr fontId="6"/>
  </si>
  <si>
    <t>投与時間：初回90分、2回目以降30分、遮光、調製から投与終了までを4時間以内に行う</t>
    <rPh sb="20" eb="22">
      <t>シャコウ</t>
    </rPh>
    <phoneticPr fontId="6"/>
  </si>
  <si>
    <t>パロノセトロン</t>
  </si>
  <si>
    <t>100㎎/㎡</t>
  </si>
  <si>
    <t>100㎎/㎡</t>
    <phoneticPr fontId="6"/>
  </si>
  <si>
    <t>360mg/body</t>
    <phoneticPr fontId="6"/>
  </si>
  <si>
    <t>トラスツズマブ</t>
    <phoneticPr fontId="6"/>
  </si>
  <si>
    <t>ヤーボイ</t>
    <phoneticPr fontId="6"/>
  </si>
  <si>
    <t>1mg/kg</t>
    <phoneticPr fontId="6"/>
  </si>
  <si>
    <t>インラインフィルター使用、生食36mL抜く</t>
    <rPh sb="10" eb="12">
      <t>シヨウ</t>
    </rPh>
    <rPh sb="13" eb="15">
      <t>セイショク</t>
    </rPh>
    <rPh sb="19" eb="20">
      <t>ヌ</t>
    </rPh>
    <phoneticPr fontId="6"/>
  </si>
  <si>
    <t>インラインフィルター使用、生食30mL抜く</t>
    <rPh sb="10" eb="12">
      <t>シヨウ</t>
    </rPh>
    <rPh sb="13" eb="15">
      <t>セイショク</t>
    </rPh>
    <rPh sb="19" eb="20">
      <t>ヌ</t>
    </rPh>
    <phoneticPr fontId="6"/>
  </si>
  <si>
    <t>トラスツズマブ</t>
  </si>
  <si>
    <t>〇レジメン内容</t>
  </si>
  <si>
    <t>〇レジメン内容</t>
    <rPh sb="5" eb="7">
      <t>ナイヨウ</t>
    </rPh>
    <phoneticPr fontId="6"/>
  </si>
  <si>
    <t>東近江総合医療センター　化学療法レジメン集</t>
    <phoneticPr fontId="6"/>
  </si>
  <si>
    <t>承認日</t>
    <rPh sb="0" eb="3">
      <t>ショウニンビ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</si>
  <si>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</si>
  <si>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一覧へ戻る</t>
    <rPh sb="0" eb="2">
      <t>イチラン</t>
    </rPh>
    <rPh sb="3" eb="4">
      <t>モド</t>
    </rPh>
    <phoneticPr fontId="6"/>
  </si>
  <si>
    <t>Zolbetuximab＋ｍFOLFOX</t>
    <phoneticPr fontId="6"/>
  </si>
  <si>
    <t>0042</t>
  </si>
  <si>
    <t>Zolbetuximab+CAPOX</t>
    <phoneticPr fontId="6"/>
  </si>
  <si>
    <t>0041</t>
  </si>
  <si>
    <t>【術前】DCF療法(食道癌)</t>
  </si>
  <si>
    <t>0040</t>
  </si>
  <si>
    <t>ニボルマブ　biweekly+イピリムマブ療法(食道癌)</t>
    <rPh sb="21" eb="23">
      <t>リョウホウ</t>
    </rPh>
    <rPh sb="24" eb="26">
      <t>ショクドウ</t>
    </rPh>
    <rPh sb="26" eb="27">
      <t>ガン</t>
    </rPh>
    <phoneticPr fontId="6"/>
  </si>
  <si>
    <t>0039</t>
    <phoneticPr fontId="6"/>
  </si>
  <si>
    <t>ニボルマブ　triweekly+イピリムマブ　療法(食道癌）</t>
    <rPh sb="23" eb="25">
      <t>リョウホウ</t>
    </rPh>
    <rPh sb="26" eb="29">
      <t>ショクドウガン</t>
    </rPh>
    <phoneticPr fontId="6"/>
  </si>
  <si>
    <t>0038</t>
    <phoneticPr fontId="6"/>
  </si>
  <si>
    <t>FP+ニボルマブ monthly</t>
    <phoneticPr fontId="6"/>
  </si>
  <si>
    <t>0037</t>
    <phoneticPr fontId="6"/>
  </si>
  <si>
    <t>FP+ニボルマブ</t>
    <phoneticPr fontId="6"/>
  </si>
  <si>
    <t>0036</t>
    <phoneticPr fontId="6"/>
  </si>
  <si>
    <t>FOLFOX＋ニボルマブ</t>
    <phoneticPr fontId="6"/>
  </si>
  <si>
    <t>0035</t>
  </si>
  <si>
    <t>CAPOX+ニボルマブ</t>
    <phoneticPr fontId="6"/>
  </si>
  <si>
    <t>0034</t>
  </si>
  <si>
    <t>SOX+ニボルマブ</t>
    <phoneticPr fontId="6"/>
  </si>
  <si>
    <t>0033</t>
  </si>
  <si>
    <t>SOX+Trastuzumab</t>
    <phoneticPr fontId="6"/>
  </si>
  <si>
    <t>0032</t>
  </si>
  <si>
    <t>エンハーツ単独療法</t>
    <rPh sb="5" eb="7">
      <t>タンドク</t>
    </rPh>
    <rPh sb="7" eb="9">
      <t>リョウホウ</t>
    </rPh>
    <phoneticPr fontId="6"/>
  </si>
  <si>
    <t>0031</t>
  </si>
  <si>
    <t>ニボルマブ療法 monthly（胃癌）</t>
    <phoneticPr fontId="6"/>
  </si>
  <si>
    <t>0030</t>
  </si>
  <si>
    <t>ニボルマブ療法（胃癌）</t>
    <phoneticPr fontId="6"/>
  </si>
  <si>
    <t>0029</t>
  </si>
  <si>
    <t>CAPOX + Trastuzumab　療法</t>
    <phoneticPr fontId="6"/>
  </si>
  <si>
    <t>0028</t>
  </si>
  <si>
    <t>S-1+Trastuzumab</t>
    <phoneticPr fontId="6"/>
  </si>
  <si>
    <t>0027</t>
  </si>
  <si>
    <t>S-1+CDDP+Trastuzumab</t>
    <phoneticPr fontId="6"/>
  </si>
  <si>
    <t>0026</t>
  </si>
  <si>
    <t>240mg/body</t>
  </si>
  <si>
    <t>オプジーボ</t>
  </si>
  <si>
    <t>480mg/body</t>
  </si>
  <si>
    <t>20mL</t>
  </si>
  <si>
    <t>6.4mg/kg</t>
  </si>
  <si>
    <t>エンハーツ</t>
  </si>
  <si>
    <t>エンハーツ単独療法（胃癌）</t>
    <rPh sb="5" eb="7">
      <t>タンドク</t>
    </rPh>
    <rPh sb="7" eb="9">
      <t>リョウホウ</t>
    </rPh>
    <phoneticPr fontId="6"/>
  </si>
  <si>
    <t>SOX + Trastuzumab</t>
    <phoneticPr fontId="6"/>
  </si>
  <si>
    <t>360mg/body</t>
  </si>
  <si>
    <t>CAPOX＋ニボルマブ</t>
    <phoneticPr fontId="6"/>
  </si>
  <si>
    <t>8ｍL</t>
  </si>
  <si>
    <t>(初回800㎎/㎡　2回目以降400㎎/㎡）</t>
    <rPh sb="1" eb="3">
      <t>ショカイ</t>
    </rPh>
    <rPh sb="11" eb="13">
      <t>カイメ</t>
    </rPh>
    <rPh sb="13" eb="15">
      <t>イコウ</t>
    </rPh>
    <phoneticPr fontId="6"/>
  </si>
  <si>
    <t>ビロイ</t>
  </si>
  <si>
    <t>2週間１コース</t>
    <rPh sb="0" eb="3">
      <t>ニシュウカン</t>
    </rPh>
    <phoneticPr fontId="6"/>
  </si>
  <si>
    <t>胃癌</t>
    <rPh sb="0" eb="1">
      <t>イ</t>
    </rPh>
    <rPh sb="1" eb="2">
      <t>ガン</t>
    </rPh>
    <phoneticPr fontId="6"/>
  </si>
  <si>
    <t>Zolbetuximab+mFOLFOX</t>
    <phoneticPr fontId="6"/>
  </si>
  <si>
    <t>1000ｍｇ/㎡/回</t>
    <rPh sb="9" eb="10">
      <t>カイ</t>
    </rPh>
    <phoneticPr fontId="6"/>
  </si>
  <si>
    <t>130ｍｇ/㎡</t>
  </si>
  <si>
    <t>注射用水</t>
    <rPh sb="0" eb="2">
      <t>チュウシャ</t>
    </rPh>
    <rPh sb="2" eb="4">
      <t>ヨウスイ</t>
    </rPh>
    <phoneticPr fontId="6"/>
  </si>
  <si>
    <t>(初回800㎎/㎡　2回目以降600㎎/㎡）</t>
    <rPh sb="1" eb="3">
      <t>ショカイ</t>
    </rPh>
    <rPh sb="11" eb="13">
      <t>カイメ</t>
    </rPh>
    <rPh sb="13" eb="15">
      <t>イコウ</t>
    </rPh>
    <phoneticPr fontId="6"/>
  </si>
  <si>
    <t>3週１コース</t>
    <rPh sb="0" eb="2">
      <t>サンシュウ</t>
    </rPh>
    <phoneticPr fontId="6"/>
  </si>
  <si>
    <t>胃案</t>
    <rPh sb="0" eb="1">
      <t>イ</t>
    </rPh>
    <rPh sb="1" eb="2">
      <t>アン</t>
    </rPh>
    <phoneticPr fontId="6"/>
  </si>
  <si>
    <t>750mg/㎡</t>
  </si>
  <si>
    <t>Rp.7終了後、Rp.6と並列で投与</t>
    <rPh sb="4" eb="7">
      <t>シュウリョウゴ</t>
    </rPh>
    <rPh sb="13" eb="15">
      <t>ヘイレツ</t>
    </rPh>
    <rPh sb="16" eb="18">
      <t>トウヨ</t>
    </rPh>
    <phoneticPr fontId="6"/>
  </si>
  <si>
    <t>20ｍｇ</t>
  </si>
  <si>
    <t>Rｐ.6と並列で投与</t>
    <rPh sb="6" eb="7">
      <t>レツ</t>
    </rPh>
    <rPh sb="8" eb="10">
      <t>トウヨ</t>
    </rPh>
    <phoneticPr fontId="6"/>
  </si>
  <si>
    <t>８ｍL</t>
  </si>
  <si>
    <t>硫酸Mｇ補正液</t>
    <rPh sb="4" eb="7">
      <t>ホセイエキ</t>
    </rPh>
    <phoneticPr fontId="6"/>
  </si>
  <si>
    <t>３週間１コース</t>
    <rPh sb="1" eb="3">
      <t>シュウカン</t>
    </rPh>
    <phoneticPr fontId="6"/>
  </si>
  <si>
    <t>食道癌</t>
    <rPh sb="0" eb="3">
      <t>ショクドウガン</t>
    </rPh>
    <phoneticPr fontId="6"/>
  </si>
  <si>
    <t>【術前】DCF療法(食道癌)</t>
    <rPh sb="1" eb="2">
      <t>ジュツ</t>
    </rPh>
    <rPh sb="2" eb="3">
      <t>マエ</t>
    </rPh>
    <rPh sb="7" eb="9">
      <t>リョウホウ</t>
    </rPh>
    <rPh sb="10" eb="12">
      <t>ショクドウ</t>
    </rPh>
    <rPh sb="12" eb="13">
      <t>ガン</t>
    </rPh>
    <phoneticPr fontId="6"/>
  </si>
  <si>
    <t>1mg/kg</t>
  </si>
  <si>
    <t>ヤーボイ</t>
  </si>
  <si>
    <t>ニボルマブbiweekly+イピリムマブ療法(食道癌）</t>
    <rPh sb="20" eb="22">
      <t>リョウホウ</t>
    </rPh>
    <rPh sb="23" eb="26">
      <t>ショクドウガン</t>
    </rPh>
    <phoneticPr fontId="6"/>
  </si>
  <si>
    <t>ニボルマブ triweekly+イピリムマブ療法(食道癌）</t>
    <rPh sb="22" eb="24">
      <t>リョウホウ</t>
    </rPh>
    <rPh sb="25" eb="27">
      <t>ショクドウ</t>
    </rPh>
    <rPh sb="27" eb="28">
      <t>ガン</t>
    </rPh>
    <phoneticPr fontId="6"/>
  </si>
  <si>
    <t>CAPOX+pembrolizumab</t>
    <phoneticPr fontId="6"/>
  </si>
  <si>
    <t>Pembrolizumab+Tmab+CAPOX</t>
    <phoneticPr fontId="6"/>
  </si>
  <si>
    <t>Pembrolizumab+Tmab+SOX</t>
    <phoneticPr fontId="6"/>
  </si>
  <si>
    <t>0043</t>
    <phoneticPr fontId="6"/>
  </si>
  <si>
    <t>0044</t>
    <phoneticPr fontId="6"/>
  </si>
  <si>
    <t>0045</t>
    <phoneticPr fontId="6"/>
  </si>
  <si>
    <t>初回、ビロイの容量分＋100ｍLの生食を抜く
総液量は400ｍL
2回目以降、ビロイの容量分＋10ｍLの生食を抜く
総液量は240ｍL</t>
    <phoneticPr fontId="6"/>
  </si>
  <si>
    <t>初回開始～30分後まで50mL/hr、30～60分後まで100mL/hr、以降200mL/hr
2回目以降開始～30分後まで30mL/hr、30～60分後まで60mL/hr、以降120mL/h</t>
    <phoneticPr fontId="6"/>
  </si>
  <si>
    <t>初回、ビロイの容量分＋100ｍLの生食を抜く
総液量は400ｍL
2回目以降、ビロイの容量分＋50ｍLの生食を抜く
総液量は200ｍL</t>
    <phoneticPr fontId="6"/>
  </si>
  <si>
    <t>初回開始～30分後まで50mL/hr、30～60分後まで100mL/hr、以降200mL/hr
2回目以降開始～30分後まで25mL/hr、30～60分後まで50mL/hr、以降100mL/h</t>
    <phoneticPr fontId="6"/>
  </si>
  <si>
    <t>中断時のルート確保用</t>
    <rPh sb="0" eb="3">
      <t>チュウダンジ</t>
    </rPh>
    <rPh sb="7" eb="10">
      <t>カクホヨウ</t>
    </rPh>
    <phoneticPr fontId="6"/>
  </si>
  <si>
    <t>4サイクル実施後、オキサリプラチン終了</t>
    <phoneticPr fontId="6"/>
  </si>
  <si>
    <t>オキサリプラチンは8コースまでで終了</t>
    <phoneticPr fontId="6"/>
  </si>
  <si>
    <t>100mL</t>
    <phoneticPr fontId="6"/>
  </si>
  <si>
    <t>投与時間：初回:8mg/kg【90分】,2回目以降:6mg/kg【30分】</t>
    <phoneticPr fontId="6"/>
  </si>
  <si>
    <t>40-60mg/㎡</t>
    <phoneticPr fontId="6"/>
  </si>
  <si>
    <t>7、9コース目は実施無し</t>
    <rPh sb="6" eb="7">
      <t>メ</t>
    </rPh>
    <rPh sb="8" eb="11">
      <t>ジッシナ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</si>
</sst>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18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0" fontId="0" fillId="0" borderId="15" xfId="0" applyBorder="1"/>
    <xf numFmtId="0" fontId="0" fillId="0" borderId="32" xfId="0" applyBorder="1"/>
    <xf numFmtId="0" fontId="16" fillId="0" borderId="33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7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0" applyFont="1"/>
    <xf numFmtId="0" fontId="3" fillId="0" borderId="1" xfId="0" applyFont="1" applyBorder="1" applyAlignment="1">
      <alignment horizontal="justify" vertical="center" wrapText="1"/>
    </xf>
    <xf numFmtId="0" fontId="0" fillId="0" borderId="18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0" xfId="0" applyFont="1"/>
    <xf numFmtId="49" fontId="20" fillId="0" borderId="3" xfId="0" applyNumberFormat="1" applyFont="1" applyBorder="1" applyAlignment="1">
      <alignment horizontal="center"/>
    </xf>
    <xf numFmtId="0" fontId="22" fillId="0" borderId="0" xfId="1" applyFont="1" applyAlignment="1" applyProtection="1">
      <alignment vertical="center"/>
    </xf>
    <xf numFmtId="49" fontId="0" fillId="0" borderId="0" xfId="0" applyNumberFormat="1"/>
    <xf numFmtId="0" fontId="21" fillId="0" borderId="1" xfId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1" fillId="0" borderId="4" xfId="1" applyBorder="1" applyAlignment="1" applyProtection="1">
      <alignment horizontal="center"/>
    </xf>
    <xf numFmtId="49" fontId="20" fillId="0" borderId="1" xfId="0" applyNumberFormat="1" applyFont="1" applyBorder="1" applyAlignment="1">
      <alignment horizontal="center" vertical="center"/>
    </xf>
    <xf numFmtId="0" fontId="21" fillId="0" borderId="0" xfId="1" applyAlignment="1" applyProtection="1">
      <alignment horizont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5" fillId="0" borderId="1" xfId="0" applyFont="1" applyBorder="1"/>
    <xf numFmtId="0" fontId="20" fillId="0" borderId="2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0" xfId="0" applyFont="1"/>
    <xf numFmtId="49" fontId="26" fillId="0" borderId="1" xfId="0" applyNumberFormat="1" applyFont="1" applyBorder="1"/>
    <xf numFmtId="0" fontId="14" fillId="0" borderId="1" xfId="0" applyFont="1" applyBorder="1"/>
    <xf numFmtId="0" fontId="27" fillId="0" borderId="1" xfId="1" applyFont="1" applyBorder="1" applyAlignment="1" applyProtection="1">
      <alignment vertical="center"/>
    </xf>
    <xf numFmtId="0" fontId="28" fillId="0" borderId="1" xfId="0" applyFont="1" applyBorder="1"/>
    <xf numFmtId="14" fontId="28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9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28575</xdr:rowOff>
    </xdr:from>
    <xdr:to>
      <xdr:col>15</xdr:col>
      <xdr:colOff>666750</xdr:colOff>
      <xdr:row>16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48324" y="10572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838324" y="4124325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38300" y="4657725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28575</xdr:rowOff>
    </xdr:from>
    <xdr:to>
      <xdr:col>15</xdr:col>
      <xdr:colOff>666750</xdr:colOff>
      <xdr:row>32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48324" y="38004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104775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41</xdr:row>
      <xdr:rowOff>28575</xdr:rowOff>
    </xdr:from>
    <xdr:to>
      <xdr:col>2</xdr:col>
      <xdr:colOff>219075</xdr:colOff>
      <xdr:row>43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38300" y="70580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39</xdr:row>
      <xdr:rowOff>19050</xdr:rowOff>
    </xdr:from>
    <xdr:to>
      <xdr:col>15</xdr:col>
      <xdr:colOff>647700</xdr:colOff>
      <xdr:row>48</xdr:row>
      <xdr:rowOff>66675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629274" y="6705600"/>
          <a:ext cx="1638301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66674</xdr:colOff>
      <xdr:row>54</xdr:row>
      <xdr:rowOff>47625</xdr:rowOff>
    </xdr:from>
    <xdr:to>
      <xdr:col>15</xdr:col>
      <xdr:colOff>647700</xdr:colOff>
      <xdr:row>63</xdr:row>
      <xdr:rowOff>114300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29274" y="9305925"/>
          <a:ext cx="1638301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56</xdr:row>
      <xdr:rowOff>95250</xdr:rowOff>
    </xdr:from>
    <xdr:to>
      <xdr:col>10</xdr:col>
      <xdr:colOff>152400</xdr:colOff>
      <xdr:row>58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38324" y="12525375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38300" y="13058775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13</xdr:col>
      <xdr:colOff>0</xdr:colOff>
      <xdr:row>21</xdr:row>
      <xdr:rowOff>68580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11062335" y="3764280"/>
          <a:ext cx="152019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</xdr:colOff>
      <xdr:row>21</xdr:row>
      <xdr:rowOff>85725</xdr:rowOff>
    </xdr:from>
    <xdr:to>
      <xdr:col>14</xdr:col>
      <xdr:colOff>219075</xdr:colOff>
      <xdr:row>21</xdr:row>
      <xdr:rowOff>85726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CxnSpPr/>
      </xdr:nvCxnSpPr>
      <xdr:spPr>
        <a:xfrm flipV="1">
          <a:off x="12616815" y="3781425"/>
          <a:ext cx="441960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22</xdr:row>
      <xdr:rowOff>30479</xdr:rowOff>
    </xdr:from>
    <xdr:to>
      <xdr:col>11</xdr:col>
      <xdr:colOff>226695</xdr:colOff>
      <xdr:row>23</xdr:row>
      <xdr:rowOff>104774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11750040" y="3907154"/>
          <a:ext cx="54483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203835</xdr:colOff>
      <xdr:row>22</xdr:row>
      <xdr:rowOff>30480</xdr:rowOff>
    </xdr:from>
    <xdr:to>
      <xdr:col>14</xdr:col>
      <xdr:colOff>213360</xdr:colOff>
      <xdr:row>23</xdr:row>
      <xdr:rowOff>89535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/>
      </xdr:nvSpPr>
      <xdr:spPr>
        <a:xfrm>
          <a:off x="12529185" y="3907155"/>
          <a:ext cx="52387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</xdr:colOff>
      <xdr:row>18</xdr:row>
      <xdr:rowOff>68580</xdr:rowOff>
    </xdr:from>
    <xdr:to>
      <xdr:col>30</xdr:col>
      <xdr:colOff>0</xdr:colOff>
      <xdr:row>18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EB9B9F5-47A4-4745-AB6B-30D9A85511B8}"/>
            </a:ext>
          </a:extLst>
        </xdr:cNvPr>
        <xdr:cNvCxnSpPr/>
      </xdr:nvCxnSpPr>
      <xdr:spPr>
        <a:xfrm>
          <a:off x="10967085" y="3049905"/>
          <a:ext cx="152019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34290</xdr:colOff>
      <xdr:row>18</xdr:row>
      <xdr:rowOff>85725</xdr:rowOff>
    </xdr:from>
    <xdr:to>
      <xdr:col>31</xdr:col>
      <xdr:colOff>219075</xdr:colOff>
      <xdr:row>18</xdr:row>
      <xdr:rowOff>85726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C6BD55F-3243-442E-8B5B-F9E1817A8292}"/>
            </a:ext>
          </a:extLst>
        </xdr:cNvPr>
        <xdr:cNvCxnSpPr/>
      </xdr:nvCxnSpPr>
      <xdr:spPr>
        <a:xfrm flipV="1">
          <a:off x="12521565" y="3067050"/>
          <a:ext cx="441960" cy="1"/>
        </a:xfrm>
        <a:prstGeom prst="straightConnector1">
          <a:avLst/>
        </a:prstGeom>
        <a:ln>
          <a:prstDash val="sysDash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196215</xdr:colOff>
      <xdr:row>19</xdr:row>
      <xdr:rowOff>30479</xdr:rowOff>
    </xdr:from>
    <xdr:to>
      <xdr:col>28</xdr:col>
      <xdr:colOff>226695</xdr:colOff>
      <xdr:row>20</xdr:row>
      <xdr:rowOff>104774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56AF24-0A18-43FC-B038-B023E32DC2A0}"/>
            </a:ext>
          </a:extLst>
        </xdr:cNvPr>
        <xdr:cNvSpPr txBox="1"/>
      </xdr:nvSpPr>
      <xdr:spPr>
        <a:xfrm>
          <a:off x="11654790" y="3192779"/>
          <a:ext cx="54483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29</xdr:col>
      <xdr:colOff>203835</xdr:colOff>
      <xdr:row>19</xdr:row>
      <xdr:rowOff>30480</xdr:rowOff>
    </xdr:from>
    <xdr:to>
      <xdr:col>31</xdr:col>
      <xdr:colOff>213360</xdr:colOff>
      <xdr:row>20</xdr:row>
      <xdr:rowOff>89535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E8A4B82-9E0F-40E2-8DF8-B643F6CC6B4C}"/>
            </a:ext>
          </a:extLst>
        </xdr:cNvPr>
        <xdr:cNvSpPr txBox="1"/>
      </xdr:nvSpPr>
      <xdr:spPr>
        <a:xfrm>
          <a:off x="12433935" y="3192780"/>
          <a:ext cx="52387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14</xdr:col>
      <xdr:colOff>200025</xdr:colOff>
      <xdr:row>21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9D190D2-EF46-42AA-BEDB-9FD86D202E1F}"/>
            </a:ext>
          </a:extLst>
        </xdr:cNvPr>
        <xdr:cNvCxnSpPr/>
      </xdr:nvCxnSpPr>
      <xdr:spPr>
        <a:xfrm>
          <a:off x="4823460" y="3497580"/>
          <a:ext cx="4977765" cy="1714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24765</xdr:colOff>
      <xdr:row>21</xdr:row>
      <xdr:rowOff>76200</xdr:rowOff>
    </xdr:from>
    <xdr:to>
      <xdr:col>16</xdr:col>
      <xdr:colOff>209550</xdr:colOff>
      <xdr:row>21</xdr:row>
      <xdr:rowOff>76201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EB40488-611C-4DBE-9734-6A140E260860}"/>
            </a:ext>
          </a:extLst>
        </xdr:cNvPr>
        <xdr:cNvCxnSpPr/>
      </xdr:nvCxnSpPr>
      <xdr:spPr>
        <a:xfrm flipV="1">
          <a:off x="10311765" y="3505200"/>
          <a:ext cx="8705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22</xdr:row>
      <xdr:rowOff>30479</xdr:rowOff>
    </xdr:from>
    <xdr:to>
      <xdr:col>11</xdr:col>
      <xdr:colOff>226695</xdr:colOff>
      <xdr:row>23</xdr:row>
      <xdr:rowOff>104774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52925ED-10F7-4138-9ED2-ADBAA6545A4B}"/>
            </a:ext>
          </a:extLst>
        </xdr:cNvPr>
        <xdr:cNvSpPr txBox="1"/>
      </xdr:nvSpPr>
      <xdr:spPr>
        <a:xfrm>
          <a:off x="6368415" y="3630929"/>
          <a:ext cx="1402080" cy="2457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14</xdr:col>
      <xdr:colOff>222885</xdr:colOff>
      <xdr:row>22</xdr:row>
      <xdr:rowOff>49530</xdr:rowOff>
    </xdr:from>
    <xdr:to>
      <xdr:col>16</xdr:col>
      <xdr:colOff>232410</xdr:colOff>
      <xdr:row>23</xdr:row>
      <xdr:rowOff>108585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061356-757C-4FC2-BB0A-B6154879A0FA}"/>
            </a:ext>
          </a:extLst>
        </xdr:cNvPr>
        <xdr:cNvSpPr txBox="1"/>
      </xdr:nvSpPr>
      <xdr:spPr>
        <a:xfrm>
          <a:off x="9824085" y="3649980"/>
          <a:ext cx="1381125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27</xdr:row>
      <xdr:rowOff>68580</xdr:rowOff>
    </xdr:from>
    <xdr:to>
      <xdr:col>13</xdr:col>
      <xdr:colOff>0</xdr:colOff>
      <xdr:row>27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9B34031-B261-4617-AD28-2EE24F04E864}"/>
            </a:ext>
          </a:extLst>
        </xdr:cNvPr>
        <xdr:cNvCxnSpPr/>
      </xdr:nvCxnSpPr>
      <xdr:spPr>
        <a:xfrm>
          <a:off x="4823460" y="4526280"/>
          <a:ext cx="40919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</xdr:colOff>
      <xdr:row>27</xdr:row>
      <xdr:rowOff>85725</xdr:rowOff>
    </xdr:from>
    <xdr:to>
      <xdr:col>14</xdr:col>
      <xdr:colOff>219075</xdr:colOff>
      <xdr:row>27</xdr:row>
      <xdr:rowOff>85726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417C3D1-70BF-46A3-AF96-CBDA4C0E1F2B}"/>
            </a:ext>
          </a:extLst>
        </xdr:cNvPr>
        <xdr:cNvCxnSpPr/>
      </xdr:nvCxnSpPr>
      <xdr:spPr>
        <a:xfrm flipV="1">
          <a:off x="8949690" y="4543425"/>
          <a:ext cx="8705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28</xdr:row>
      <xdr:rowOff>30479</xdr:rowOff>
    </xdr:from>
    <xdr:to>
      <xdr:col>11</xdr:col>
      <xdr:colOff>226695</xdr:colOff>
      <xdr:row>29</xdr:row>
      <xdr:rowOff>104774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FF78D5-704B-47A9-BF65-771069982E45}"/>
            </a:ext>
          </a:extLst>
        </xdr:cNvPr>
        <xdr:cNvSpPr txBox="1"/>
      </xdr:nvSpPr>
      <xdr:spPr>
        <a:xfrm>
          <a:off x="6368415" y="4659629"/>
          <a:ext cx="1402080" cy="2457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203835</xdr:colOff>
      <xdr:row>28</xdr:row>
      <xdr:rowOff>30480</xdr:rowOff>
    </xdr:from>
    <xdr:to>
      <xdr:col>14</xdr:col>
      <xdr:colOff>213360</xdr:colOff>
      <xdr:row>29</xdr:row>
      <xdr:rowOff>89535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090578-00E7-4730-9E9B-C3C4B4D215D7}"/>
            </a:ext>
          </a:extLst>
        </xdr:cNvPr>
        <xdr:cNvSpPr txBox="1"/>
      </xdr:nvSpPr>
      <xdr:spPr>
        <a:xfrm>
          <a:off x="8433435" y="4659630"/>
          <a:ext cx="1381125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27</xdr:row>
      <xdr:rowOff>68580</xdr:rowOff>
    </xdr:from>
    <xdr:to>
      <xdr:col>13</xdr:col>
      <xdr:colOff>0</xdr:colOff>
      <xdr:row>27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22BDFB7-9B03-4466-A5C7-E2B83F30D503}"/>
            </a:ext>
          </a:extLst>
        </xdr:cNvPr>
        <xdr:cNvCxnSpPr/>
      </xdr:nvCxnSpPr>
      <xdr:spPr>
        <a:xfrm>
          <a:off x="4823460" y="4526280"/>
          <a:ext cx="40919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</xdr:colOff>
      <xdr:row>27</xdr:row>
      <xdr:rowOff>85725</xdr:rowOff>
    </xdr:from>
    <xdr:to>
      <xdr:col>14</xdr:col>
      <xdr:colOff>219075</xdr:colOff>
      <xdr:row>27</xdr:row>
      <xdr:rowOff>85726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819A506-7750-48A0-BFDF-8F2FEEFA092E}"/>
            </a:ext>
          </a:extLst>
        </xdr:cNvPr>
        <xdr:cNvCxnSpPr/>
      </xdr:nvCxnSpPr>
      <xdr:spPr>
        <a:xfrm flipV="1">
          <a:off x="8949690" y="4543425"/>
          <a:ext cx="8705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28</xdr:row>
      <xdr:rowOff>30479</xdr:rowOff>
    </xdr:from>
    <xdr:to>
      <xdr:col>11</xdr:col>
      <xdr:colOff>226695</xdr:colOff>
      <xdr:row>29</xdr:row>
      <xdr:rowOff>104774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52E7EC-2295-4FC1-9A5C-D8BDD64F0D27}"/>
            </a:ext>
          </a:extLst>
        </xdr:cNvPr>
        <xdr:cNvSpPr txBox="1"/>
      </xdr:nvSpPr>
      <xdr:spPr>
        <a:xfrm>
          <a:off x="6368415" y="4659629"/>
          <a:ext cx="1402080" cy="2457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203835</xdr:colOff>
      <xdr:row>28</xdr:row>
      <xdr:rowOff>30480</xdr:rowOff>
    </xdr:from>
    <xdr:to>
      <xdr:col>14</xdr:col>
      <xdr:colOff>213360</xdr:colOff>
      <xdr:row>29</xdr:row>
      <xdr:rowOff>89535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914D63-EE3B-409C-A626-E6C5E50489F6}"/>
            </a:ext>
          </a:extLst>
        </xdr:cNvPr>
        <xdr:cNvSpPr txBox="1"/>
      </xdr:nvSpPr>
      <xdr:spPr>
        <a:xfrm>
          <a:off x="8433435" y="4659630"/>
          <a:ext cx="1381125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</xdr:colOff>
      <xdr:row>27</xdr:row>
      <xdr:rowOff>87630</xdr:rowOff>
    </xdr:from>
    <xdr:to>
      <xdr:col>13</xdr:col>
      <xdr:colOff>9525</xdr:colOff>
      <xdr:row>27</xdr:row>
      <xdr:rowOff>87630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055099C-2710-4152-8BBA-33FBF032E9FE}"/>
            </a:ext>
          </a:extLst>
        </xdr:cNvPr>
        <xdr:cNvCxnSpPr/>
      </xdr:nvCxnSpPr>
      <xdr:spPr>
        <a:xfrm>
          <a:off x="4832985" y="4545330"/>
          <a:ext cx="40919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43815</xdr:colOff>
      <xdr:row>27</xdr:row>
      <xdr:rowOff>104775</xdr:rowOff>
    </xdr:from>
    <xdr:to>
      <xdr:col>15</xdr:col>
      <xdr:colOff>0</xdr:colOff>
      <xdr:row>27</xdr:row>
      <xdr:rowOff>104776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F4C35D3-DEC6-438A-ADB6-4D7F30459141}"/>
            </a:ext>
          </a:extLst>
        </xdr:cNvPr>
        <xdr:cNvCxnSpPr/>
      </xdr:nvCxnSpPr>
      <xdr:spPr>
        <a:xfrm flipV="1">
          <a:off x="8959215" y="4562475"/>
          <a:ext cx="13277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205740</xdr:colOff>
      <xdr:row>28</xdr:row>
      <xdr:rowOff>49529</xdr:rowOff>
    </xdr:from>
    <xdr:to>
      <xdr:col>12</xdr:col>
      <xdr:colOff>7620</xdr:colOff>
      <xdr:row>29</xdr:row>
      <xdr:rowOff>133349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6BA768-3250-4C81-8AE4-C39512A46AB8}"/>
            </a:ext>
          </a:extLst>
        </xdr:cNvPr>
        <xdr:cNvSpPr txBox="1"/>
      </xdr:nvSpPr>
      <xdr:spPr>
        <a:xfrm>
          <a:off x="6377940" y="4678679"/>
          <a:ext cx="18592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213360</xdr:colOff>
      <xdr:row>28</xdr:row>
      <xdr:rowOff>49530</xdr:rowOff>
    </xdr:from>
    <xdr:to>
      <xdr:col>14</xdr:col>
      <xdr:colOff>222885</xdr:colOff>
      <xdr:row>29</xdr:row>
      <xdr:rowOff>118110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08DFF8-2D69-47E4-B21C-7084F4656889}"/>
            </a:ext>
          </a:extLst>
        </xdr:cNvPr>
        <xdr:cNvSpPr txBox="1"/>
      </xdr:nvSpPr>
      <xdr:spPr>
        <a:xfrm>
          <a:off x="8442960" y="4678680"/>
          <a:ext cx="13811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27</xdr:row>
      <xdr:rowOff>97155</xdr:rowOff>
    </xdr:from>
    <xdr:to>
      <xdr:col>12</xdr:col>
      <xdr:colOff>200025</xdr:colOff>
      <xdr:row>27</xdr:row>
      <xdr:rowOff>97155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913A2A7-E3A5-4F82-B4AD-53A44AFAEC87}"/>
            </a:ext>
          </a:extLst>
        </xdr:cNvPr>
        <xdr:cNvCxnSpPr/>
      </xdr:nvCxnSpPr>
      <xdr:spPr>
        <a:xfrm>
          <a:off x="4709160" y="4554855"/>
          <a:ext cx="372046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</xdr:colOff>
      <xdr:row>27</xdr:row>
      <xdr:rowOff>114300</xdr:rowOff>
    </xdr:from>
    <xdr:to>
      <xdr:col>14</xdr:col>
      <xdr:colOff>190500</xdr:colOff>
      <xdr:row>27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5725B00-0BE7-417F-ADE9-38DD176F601A}"/>
            </a:ext>
          </a:extLst>
        </xdr:cNvPr>
        <xdr:cNvCxnSpPr/>
      </xdr:nvCxnSpPr>
      <xdr:spPr>
        <a:xfrm flipV="1">
          <a:off x="8921115" y="4572000"/>
          <a:ext cx="8705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28</xdr:row>
      <xdr:rowOff>59054</xdr:rowOff>
    </xdr:from>
    <xdr:to>
      <xdr:col>11</xdr:col>
      <xdr:colOff>198120</xdr:colOff>
      <xdr:row>29</xdr:row>
      <xdr:rowOff>142874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99AFE7-F246-481B-95EE-F02545B3AE0A}"/>
            </a:ext>
          </a:extLst>
        </xdr:cNvPr>
        <xdr:cNvSpPr txBox="1"/>
      </xdr:nvSpPr>
      <xdr:spPr>
        <a:xfrm>
          <a:off x="6339840" y="4688204"/>
          <a:ext cx="14020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175260</xdr:colOff>
      <xdr:row>28</xdr:row>
      <xdr:rowOff>59055</xdr:rowOff>
    </xdr:from>
    <xdr:to>
      <xdr:col>14</xdr:col>
      <xdr:colOff>184785</xdr:colOff>
      <xdr:row>29</xdr:row>
      <xdr:rowOff>127635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AC3DB19-006E-4C0E-A9CB-992134012030}"/>
            </a:ext>
          </a:extLst>
        </xdr:cNvPr>
        <xdr:cNvSpPr txBox="1"/>
      </xdr:nvSpPr>
      <xdr:spPr>
        <a:xfrm>
          <a:off x="8404860" y="4688205"/>
          <a:ext cx="13811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133350</xdr:rowOff>
    </xdr:from>
    <xdr:to>
      <xdr:col>9</xdr:col>
      <xdr:colOff>219075</xdr:colOff>
      <xdr:row>46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47</xdr:row>
          <xdr:rowOff>28575</xdr:rowOff>
        </xdr:from>
        <xdr:to>
          <xdr:col>16</xdr:col>
          <xdr:colOff>123825</xdr:colOff>
          <xdr:row>56</xdr:row>
          <xdr:rowOff>76200</xdr:rowOff>
        </xdr:to>
        <xdr:pic>
          <xdr:nvPicPr>
            <xdr:cNvPr id="10515" name="図 1">
              <a:extLst>
                <a:ext uri="{FF2B5EF4-FFF2-40B4-BE49-F238E27FC236}">
                  <a16:creationId xmlns:a16="http://schemas.microsoft.com/office/drawing/2014/main" id="{00000000-0008-0000-0200-000013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8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8305800"/>
              <a:ext cx="6467475" cy="18192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47</xdr:row>
          <xdr:rowOff>28575</xdr:rowOff>
        </xdr:from>
        <xdr:to>
          <xdr:col>33</xdr:col>
          <xdr:colOff>171450</xdr:colOff>
          <xdr:row>56</xdr:row>
          <xdr:rowOff>95250</xdr:rowOff>
        </xdr:to>
        <xdr:pic>
          <xdr:nvPicPr>
            <xdr:cNvPr id="10516" name="図 2">
              <a:extLst>
                <a:ext uri="{FF2B5EF4-FFF2-40B4-BE49-F238E27FC236}">
                  <a16:creationId xmlns:a16="http://schemas.microsoft.com/office/drawing/2014/main" id="{00000000-0008-0000-0200-000014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8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43700" y="8305800"/>
              <a:ext cx="6572250" cy="183832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33</xdr:row>
      <xdr:rowOff>97155</xdr:rowOff>
    </xdr:from>
    <xdr:to>
      <xdr:col>12</xdr:col>
      <xdr:colOff>200025</xdr:colOff>
      <xdr:row>33</xdr:row>
      <xdr:rowOff>97155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48CACB1-F734-446F-A220-D1C08D7227A1}"/>
            </a:ext>
          </a:extLst>
        </xdr:cNvPr>
        <xdr:cNvCxnSpPr/>
      </xdr:nvCxnSpPr>
      <xdr:spPr>
        <a:xfrm>
          <a:off x="4128135" y="5964555"/>
          <a:ext cx="15011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</xdr:colOff>
      <xdr:row>33</xdr:row>
      <xdr:rowOff>114300</xdr:rowOff>
    </xdr:from>
    <xdr:to>
      <xdr:col>14</xdr:col>
      <xdr:colOff>190500</xdr:colOff>
      <xdr:row>33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528C209-1017-467C-BC03-B6A9EDFC96E1}"/>
            </a:ext>
          </a:extLst>
        </xdr:cNvPr>
        <xdr:cNvCxnSpPr/>
      </xdr:nvCxnSpPr>
      <xdr:spPr>
        <a:xfrm flipV="1">
          <a:off x="5682615" y="5981700"/>
          <a:ext cx="43243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34</xdr:row>
      <xdr:rowOff>59054</xdr:rowOff>
    </xdr:from>
    <xdr:to>
      <xdr:col>11</xdr:col>
      <xdr:colOff>198120</xdr:colOff>
      <xdr:row>35</xdr:row>
      <xdr:rowOff>142874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0486100-42C3-44D7-8944-44BC809560A5}"/>
            </a:ext>
          </a:extLst>
        </xdr:cNvPr>
        <xdr:cNvSpPr txBox="1"/>
      </xdr:nvSpPr>
      <xdr:spPr>
        <a:xfrm>
          <a:off x="4853940" y="6107429"/>
          <a:ext cx="5257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175260</xdr:colOff>
      <xdr:row>34</xdr:row>
      <xdr:rowOff>59055</xdr:rowOff>
    </xdr:from>
    <xdr:to>
      <xdr:col>14</xdr:col>
      <xdr:colOff>184785</xdr:colOff>
      <xdr:row>35</xdr:row>
      <xdr:rowOff>127635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5F8ECF-4371-49CC-8973-FB0088D1FD22}"/>
            </a:ext>
          </a:extLst>
        </xdr:cNvPr>
        <xdr:cNvSpPr txBox="1"/>
      </xdr:nvSpPr>
      <xdr:spPr>
        <a:xfrm>
          <a:off x="5604510" y="6107430"/>
          <a:ext cx="5048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33</xdr:row>
      <xdr:rowOff>97155</xdr:rowOff>
    </xdr:from>
    <xdr:to>
      <xdr:col>12</xdr:col>
      <xdr:colOff>200025</xdr:colOff>
      <xdr:row>33</xdr:row>
      <xdr:rowOff>97155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4DF4FDF-4BB7-4025-8F3F-639B4220560A}"/>
            </a:ext>
          </a:extLst>
        </xdr:cNvPr>
        <xdr:cNvCxnSpPr/>
      </xdr:nvCxnSpPr>
      <xdr:spPr>
        <a:xfrm>
          <a:off x="4128135" y="4878705"/>
          <a:ext cx="15011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</xdr:colOff>
      <xdr:row>33</xdr:row>
      <xdr:rowOff>114300</xdr:rowOff>
    </xdr:from>
    <xdr:to>
      <xdr:col>14</xdr:col>
      <xdr:colOff>190500</xdr:colOff>
      <xdr:row>33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1EC7EE4-1137-4649-96E5-CEF49AFA9407}"/>
            </a:ext>
          </a:extLst>
        </xdr:cNvPr>
        <xdr:cNvCxnSpPr/>
      </xdr:nvCxnSpPr>
      <xdr:spPr>
        <a:xfrm flipV="1">
          <a:off x="5682615" y="4895850"/>
          <a:ext cx="43243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34</xdr:row>
      <xdr:rowOff>59054</xdr:rowOff>
    </xdr:from>
    <xdr:to>
      <xdr:col>11</xdr:col>
      <xdr:colOff>198120</xdr:colOff>
      <xdr:row>35</xdr:row>
      <xdr:rowOff>142874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694B04B-FDA9-4483-B9DD-1672621EB7EB}"/>
            </a:ext>
          </a:extLst>
        </xdr:cNvPr>
        <xdr:cNvSpPr txBox="1"/>
      </xdr:nvSpPr>
      <xdr:spPr>
        <a:xfrm>
          <a:off x="4853940" y="5021579"/>
          <a:ext cx="5257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175260</xdr:colOff>
      <xdr:row>34</xdr:row>
      <xdr:rowOff>59055</xdr:rowOff>
    </xdr:from>
    <xdr:to>
      <xdr:col>14</xdr:col>
      <xdr:colOff>184785</xdr:colOff>
      <xdr:row>35</xdr:row>
      <xdr:rowOff>127635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850C88-DD8E-4878-BF33-1E1ACF28FE7E}"/>
            </a:ext>
          </a:extLst>
        </xdr:cNvPr>
        <xdr:cNvSpPr txBox="1"/>
      </xdr:nvSpPr>
      <xdr:spPr>
        <a:xfrm>
          <a:off x="5604510" y="5021580"/>
          <a:ext cx="5048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27</xdr:row>
      <xdr:rowOff>97155</xdr:rowOff>
    </xdr:from>
    <xdr:to>
      <xdr:col>12</xdr:col>
      <xdr:colOff>200025</xdr:colOff>
      <xdr:row>27</xdr:row>
      <xdr:rowOff>97155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E2AAC28-953A-4B66-B39A-906CEF18CD7A}"/>
            </a:ext>
          </a:extLst>
        </xdr:cNvPr>
        <xdr:cNvCxnSpPr/>
      </xdr:nvCxnSpPr>
      <xdr:spPr>
        <a:xfrm>
          <a:off x="4128135" y="4878705"/>
          <a:ext cx="15011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</xdr:colOff>
      <xdr:row>27</xdr:row>
      <xdr:rowOff>114300</xdr:rowOff>
    </xdr:from>
    <xdr:to>
      <xdr:col>14</xdr:col>
      <xdr:colOff>190500</xdr:colOff>
      <xdr:row>27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286C4A3-82ED-4501-91F5-438DD6CDE986}"/>
            </a:ext>
          </a:extLst>
        </xdr:cNvPr>
        <xdr:cNvCxnSpPr/>
      </xdr:nvCxnSpPr>
      <xdr:spPr>
        <a:xfrm flipV="1">
          <a:off x="5682615" y="4895850"/>
          <a:ext cx="43243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28</xdr:row>
      <xdr:rowOff>59054</xdr:rowOff>
    </xdr:from>
    <xdr:to>
      <xdr:col>11</xdr:col>
      <xdr:colOff>198120</xdr:colOff>
      <xdr:row>29</xdr:row>
      <xdr:rowOff>142874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CEC529-CBF9-4A20-BE24-992A44002B2B}"/>
            </a:ext>
          </a:extLst>
        </xdr:cNvPr>
        <xdr:cNvSpPr txBox="1"/>
      </xdr:nvSpPr>
      <xdr:spPr>
        <a:xfrm>
          <a:off x="4853940" y="5021579"/>
          <a:ext cx="5257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175260</xdr:colOff>
      <xdr:row>28</xdr:row>
      <xdr:rowOff>59055</xdr:rowOff>
    </xdr:from>
    <xdr:to>
      <xdr:col>14</xdr:col>
      <xdr:colOff>184785</xdr:colOff>
      <xdr:row>29</xdr:row>
      <xdr:rowOff>127635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020F4B-CE32-40B3-A125-405CAC030BC7}"/>
            </a:ext>
          </a:extLst>
        </xdr:cNvPr>
        <xdr:cNvSpPr txBox="1"/>
      </xdr:nvSpPr>
      <xdr:spPr>
        <a:xfrm>
          <a:off x="5604510" y="5021580"/>
          <a:ext cx="5048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21</xdr:row>
      <xdr:rowOff>85725</xdr:rowOff>
    </xdr:from>
    <xdr:to>
      <xdr:col>12</xdr:col>
      <xdr:colOff>180975</xdr:colOff>
      <xdr:row>21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3924300" y="4152900"/>
          <a:ext cx="1238250" cy="952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21</xdr:row>
      <xdr:rowOff>95250</xdr:rowOff>
    </xdr:from>
    <xdr:to>
      <xdr:col>14</xdr:col>
      <xdr:colOff>228600</xdr:colOff>
      <xdr:row>21</xdr:row>
      <xdr:rowOff>95251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flipV="1">
          <a:off x="5238750" y="4162425"/>
          <a:ext cx="42862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22</xdr:row>
      <xdr:rowOff>47624</xdr:rowOff>
    </xdr:from>
    <xdr:to>
      <xdr:col>11</xdr:col>
      <xdr:colOff>106680</xdr:colOff>
      <xdr:row>23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4333875" y="4295774"/>
          <a:ext cx="525780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13</xdr:col>
      <xdr:colOff>19050</xdr:colOff>
      <xdr:row>22</xdr:row>
      <xdr:rowOff>47625</xdr:rowOff>
    </xdr:from>
    <xdr:to>
      <xdr:col>15</xdr:col>
      <xdr:colOff>91440</xdr:colOff>
      <xdr:row>23</xdr:row>
      <xdr:rowOff>121920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5229225" y="4295775"/>
          <a:ext cx="52959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36</xdr:row>
      <xdr:rowOff>76200</xdr:rowOff>
    </xdr:from>
    <xdr:to>
      <xdr:col>14</xdr:col>
      <xdr:colOff>200025</xdr:colOff>
      <xdr:row>36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248150" y="6410325"/>
          <a:ext cx="18764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36</xdr:row>
      <xdr:rowOff>85725</xdr:rowOff>
    </xdr:from>
    <xdr:to>
      <xdr:col>16</xdr:col>
      <xdr:colOff>228600</xdr:colOff>
      <xdr:row>36</xdr:row>
      <xdr:rowOff>85726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 flipV="1">
          <a:off x="6200775" y="6419850"/>
          <a:ext cx="447675" cy="1"/>
        </a:xfrm>
        <a:prstGeom prst="straightConnector1">
          <a:avLst/>
        </a:prstGeom>
        <a:ln>
          <a:prstDash val="sysDot"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37</xdr:row>
      <xdr:rowOff>28575</xdr:rowOff>
    </xdr:from>
    <xdr:to>
      <xdr:col>12</xdr:col>
      <xdr:colOff>129540</xdr:colOff>
      <xdr:row>38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4530090" y="6360795"/>
          <a:ext cx="476250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14</xdr:col>
      <xdr:colOff>81280</xdr:colOff>
      <xdr:row>37</xdr:row>
      <xdr:rowOff>57151</xdr:rowOff>
    </xdr:from>
    <xdr:to>
      <xdr:col>16</xdr:col>
      <xdr:colOff>192405</xdr:colOff>
      <xdr:row>38</xdr:row>
      <xdr:rowOff>121920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6050280" y="6343651"/>
          <a:ext cx="619125" cy="2393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21</xdr:row>
      <xdr:rowOff>85725</xdr:rowOff>
    </xdr:from>
    <xdr:to>
      <xdr:col>14</xdr:col>
      <xdr:colOff>205740</xdr:colOff>
      <xdr:row>21</xdr:row>
      <xdr:rowOff>99060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>
          <a:off x="3924300" y="4152900"/>
          <a:ext cx="1720215" cy="1333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5080</xdr:colOff>
      <xdr:row>21</xdr:row>
      <xdr:rowOff>102870</xdr:rowOff>
    </xdr:from>
    <xdr:to>
      <xdr:col>16</xdr:col>
      <xdr:colOff>230505</xdr:colOff>
      <xdr:row>21</xdr:row>
      <xdr:rowOff>102871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CxnSpPr/>
      </xdr:nvCxnSpPr>
      <xdr:spPr>
        <a:xfrm flipV="1">
          <a:off x="5672455" y="4170045"/>
          <a:ext cx="45402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53340</xdr:colOff>
      <xdr:row>22</xdr:row>
      <xdr:rowOff>47624</xdr:rowOff>
    </xdr:from>
    <xdr:to>
      <xdr:col>12</xdr:col>
      <xdr:colOff>99060</xdr:colOff>
      <xdr:row>23</xdr:row>
      <xdr:rowOff>121919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4577715" y="4295774"/>
          <a:ext cx="50292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14</xdr:col>
      <xdr:colOff>175260</xdr:colOff>
      <xdr:row>22</xdr:row>
      <xdr:rowOff>47625</xdr:rowOff>
    </xdr:from>
    <xdr:to>
      <xdr:col>16</xdr:col>
      <xdr:colOff>200025</xdr:colOff>
      <xdr:row>23</xdr:row>
      <xdr:rowOff>106680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5614035" y="4295775"/>
          <a:ext cx="48196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13</xdr:col>
      <xdr:colOff>0</xdr:colOff>
      <xdr:row>21</xdr:row>
      <xdr:rowOff>68580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4213860" y="3764280"/>
          <a:ext cx="146304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</xdr:colOff>
      <xdr:row>21</xdr:row>
      <xdr:rowOff>85725</xdr:rowOff>
    </xdr:from>
    <xdr:to>
      <xdr:col>14</xdr:col>
      <xdr:colOff>219075</xdr:colOff>
      <xdr:row>21</xdr:row>
      <xdr:rowOff>85726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CxnSpPr/>
      </xdr:nvCxnSpPr>
      <xdr:spPr>
        <a:xfrm flipV="1">
          <a:off x="5711190" y="3781425"/>
          <a:ext cx="43243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22</xdr:row>
      <xdr:rowOff>30479</xdr:rowOff>
    </xdr:from>
    <xdr:to>
      <xdr:col>11</xdr:col>
      <xdr:colOff>226695</xdr:colOff>
      <xdr:row>23</xdr:row>
      <xdr:rowOff>104774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4882515" y="3907154"/>
          <a:ext cx="52578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203835</xdr:colOff>
      <xdr:row>22</xdr:row>
      <xdr:rowOff>30480</xdr:rowOff>
    </xdr:from>
    <xdr:to>
      <xdr:col>14</xdr:col>
      <xdr:colOff>213360</xdr:colOff>
      <xdr:row>23</xdr:row>
      <xdr:rowOff>89535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/>
      </xdr:nvSpPr>
      <xdr:spPr>
        <a:xfrm>
          <a:off x="5633085" y="3907155"/>
          <a:ext cx="504825" cy="24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8"/>
  <sheetViews>
    <sheetView topLeftCell="A4" workbookViewId="0">
      <selection activeCell="A23" sqref="A23:B24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1" spans="1:18" ht="13.5" customHeight="1" x14ac:dyDescent="0.15"/>
    <row r="2" spans="1:18" ht="13.5" customHeight="1" x14ac:dyDescent="0.15"/>
    <row r="3" spans="1:18" ht="13.5" customHeight="1" x14ac:dyDescent="0.15">
      <c r="R3" t="e">
        <f>test</f>
        <v>#VALUE!</v>
      </c>
    </row>
    <row r="4" spans="1:18" ht="13.5" customHeight="1" x14ac:dyDescent="0.15">
      <c r="A4" t="s">
        <v>423</v>
      </c>
    </row>
    <row r="5" spans="1:18" ht="13.5" customHeight="1" x14ac:dyDescent="0.15">
      <c r="A5" s="100" t="s">
        <v>20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8" ht="13.5" customHeight="1" x14ac:dyDescent="0.1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8" ht="13.5" customHeight="1" x14ac:dyDescent="0.15">
      <c r="A7" s="100"/>
      <c r="B7" s="100"/>
      <c r="C7" s="92" t="s">
        <v>12</v>
      </c>
      <c r="D7" s="92"/>
      <c r="E7" s="92" t="s">
        <v>21</v>
      </c>
      <c r="F7" s="92"/>
      <c r="G7" s="92" t="s">
        <v>22</v>
      </c>
      <c r="H7" s="92"/>
      <c r="I7" s="92" t="s">
        <v>23</v>
      </c>
      <c r="J7" s="92"/>
      <c r="K7" s="92" t="s">
        <v>24</v>
      </c>
      <c r="L7" s="92"/>
      <c r="M7" s="100"/>
      <c r="N7" s="100"/>
      <c r="O7" s="100"/>
      <c r="P7" s="9"/>
    </row>
    <row r="8" spans="1:18" ht="13.5" customHeight="1" x14ac:dyDescent="0.15">
      <c r="A8" s="92"/>
      <c r="B8" s="92"/>
      <c r="C8" s="109" t="s">
        <v>32</v>
      </c>
      <c r="D8" s="10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9"/>
    </row>
    <row r="9" spans="1:18" ht="13.5" customHeight="1" x14ac:dyDescent="0.15">
      <c r="A9" s="90" t="s">
        <v>34</v>
      </c>
      <c r="B9" s="90"/>
      <c r="C9" s="90" t="s">
        <v>13</v>
      </c>
      <c r="D9" s="90"/>
      <c r="E9" s="99" t="s">
        <v>15</v>
      </c>
      <c r="F9" s="99"/>
      <c r="G9" s="99" t="s">
        <v>14</v>
      </c>
      <c r="H9" s="99"/>
      <c r="I9" s="99"/>
      <c r="J9" s="99"/>
      <c r="K9" s="99"/>
      <c r="L9" s="99"/>
      <c r="M9" s="100"/>
      <c r="N9" s="100"/>
      <c r="O9" s="100"/>
      <c r="P9" s="9"/>
    </row>
    <row r="10" spans="1:18" ht="13.5" customHeight="1" x14ac:dyDescent="0.15">
      <c r="A10" s="90"/>
      <c r="B10" s="90"/>
      <c r="C10" s="90"/>
      <c r="D10" s="90"/>
      <c r="E10" s="99"/>
      <c r="F10" s="99"/>
      <c r="G10" s="99"/>
      <c r="H10" s="99"/>
      <c r="I10" s="99"/>
      <c r="J10" s="99"/>
      <c r="K10" s="99"/>
      <c r="L10" s="99"/>
      <c r="M10" s="100"/>
      <c r="N10" s="100"/>
      <c r="O10" s="100"/>
      <c r="P10" s="9"/>
    </row>
    <row r="11" spans="1:18" ht="13.5" customHeight="1" x14ac:dyDescent="0.15">
      <c r="A11" s="90"/>
      <c r="B11" s="90"/>
      <c r="C11" s="90"/>
      <c r="D11" s="90"/>
      <c r="E11" s="99"/>
      <c r="F11" s="99"/>
      <c r="G11" s="99"/>
      <c r="H11" s="99"/>
      <c r="I11" s="99"/>
      <c r="J11" s="99"/>
      <c r="K11" s="99"/>
      <c r="L11" s="99"/>
      <c r="M11" s="100"/>
      <c r="N11" s="100"/>
      <c r="O11" s="100"/>
      <c r="P11" s="9"/>
    </row>
    <row r="12" spans="1:18" ht="13.5" customHeight="1" x14ac:dyDescent="0.15">
      <c r="A12" s="90" t="s">
        <v>577</v>
      </c>
      <c r="B12" s="90"/>
      <c r="C12" s="90"/>
      <c r="D12" s="90"/>
      <c r="E12" s="99"/>
      <c r="F12" s="99"/>
      <c r="G12" s="99"/>
      <c r="H12" s="99"/>
      <c r="I12" s="99"/>
      <c r="J12" s="99"/>
      <c r="K12" s="99"/>
      <c r="L12" s="99"/>
      <c r="M12" s="100"/>
      <c r="N12" s="100"/>
      <c r="O12" s="100"/>
      <c r="P12" s="9"/>
    </row>
    <row r="13" spans="1:18" ht="13.5" customHeight="1" x14ac:dyDescent="0.15">
      <c r="A13" s="90"/>
      <c r="B13" s="90"/>
      <c r="C13" s="90"/>
      <c r="D13" s="90"/>
      <c r="E13" s="99"/>
      <c r="F13" s="99"/>
      <c r="G13" s="99"/>
      <c r="H13" s="99"/>
      <c r="I13" s="99"/>
      <c r="J13" s="99"/>
      <c r="K13" s="99"/>
      <c r="L13" s="99"/>
      <c r="M13" s="100"/>
      <c r="N13" s="100"/>
      <c r="O13" s="100"/>
      <c r="P13" s="9"/>
    </row>
    <row r="14" spans="1:18" ht="13.5" customHeight="1" x14ac:dyDescent="0.15">
      <c r="A14" s="90"/>
      <c r="B14" s="90"/>
      <c r="C14" s="90"/>
      <c r="D14" s="90"/>
      <c r="E14" s="99"/>
      <c r="F14" s="99"/>
      <c r="G14" s="99"/>
      <c r="H14" s="99"/>
      <c r="I14" s="99"/>
      <c r="J14" s="99"/>
      <c r="K14" s="99"/>
      <c r="L14" s="99"/>
      <c r="M14" s="100"/>
      <c r="N14" s="100"/>
      <c r="O14" s="100"/>
      <c r="P14" s="9"/>
    </row>
    <row r="15" spans="1:18" ht="13.5" customHeight="1" x14ac:dyDescent="0.15">
      <c r="A15" s="90" t="s">
        <v>33</v>
      </c>
      <c r="B15" s="90"/>
      <c r="C15" s="91" t="s">
        <v>16</v>
      </c>
      <c r="D15" s="91"/>
      <c r="E15" s="99"/>
      <c r="F15" s="99"/>
      <c r="G15" s="99"/>
      <c r="H15" s="99"/>
      <c r="I15" s="99"/>
      <c r="J15" s="99"/>
      <c r="K15" s="99"/>
      <c r="L15" s="99"/>
      <c r="M15" s="100"/>
      <c r="N15" s="100"/>
      <c r="O15" s="100"/>
      <c r="P15" s="9"/>
    </row>
    <row r="16" spans="1:18" ht="13.5" customHeight="1" x14ac:dyDescent="0.15">
      <c r="A16" s="90"/>
      <c r="B16" s="90"/>
      <c r="C16" s="91"/>
      <c r="D16" s="91"/>
      <c r="E16" s="99"/>
      <c r="F16" s="99"/>
      <c r="G16" s="99"/>
      <c r="H16" s="99"/>
      <c r="I16" s="99"/>
      <c r="J16" s="99"/>
      <c r="K16" s="99"/>
      <c r="L16" s="99"/>
      <c r="M16" s="100"/>
      <c r="N16" s="100"/>
      <c r="O16" s="100"/>
      <c r="P16" s="9"/>
    </row>
    <row r="17" spans="1:18" ht="13.5" customHeight="1" x14ac:dyDescent="0.15">
      <c r="A17" s="90"/>
      <c r="B17" s="90"/>
      <c r="C17" s="91"/>
      <c r="D17" s="91"/>
      <c r="E17" s="99"/>
      <c r="F17" s="99"/>
      <c r="G17" s="99"/>
      <c r="H17" s="99"/>
      <c r="I17" s="99"/>
      <c r="J17" s="99"/>
      <c r="K17" s="99"/>
      <c r="L17" s="99"/>
      <c r="M17" s="100"/>
      <c r="N17" s="100"/>
      <c r="O17" s="100"/>
      <c r="P17" s="9"/>
    </row>
    <row r="18" spans="1:18" ht="13.5" customHeight="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"/>
    </row>
    <row r="19" spans="1:18" ht="13.5" customHeight="1" x14ac:dyDescent="0.15"/>
    <row r="20" spans="1:18" ht="13.5" customHeight="1" x14ac:dyDescent="0.15">
      <c r="A20" t="s">
        <v>424</v>
      </c>
    </row>
    <row r="21" spans="1:18" ht="13.5" customHeight="1" x14ac:dyDescent="0.15">
      <c r="A21" s="110" t="s">
        <v>31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8" ht="13.5" customHeight="1" x14ac:dyDescent="0.1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8" ht="13.5" customHeight="1" x14ac:dyDescent="0.15">
      <c r="A23" s="100"/>
      <c r="B23" s="100"/>
      <c r="C23" s="92" t="s">
        <v>12</v>
      </c>
      <c r="D23" s="92"/>
      <c r="E23" s="92" t="s">
        <v>21</v>
      </c>
      <c r="F23" s="92"/>
      <c r="G23" s="92" t="s">
        <v>22</v>
      </c>
      <c r="H23" s="92"/>
      <c r="I23" s="92" t="s">
        <v>23</v>
      </c>
      <c r="J23" s="92"/>
      <c r="K23" s="92" t="s">
        <v>24</v>
      </c>
      <c r="L23" s="92"/>
      <c r="M23" s="100"/>
      <c r="N23" s="100"/>
      <c r="O23" s="100"/>
      <c r="P23" s="9"/>
    </row>
    <row r="24" spans="1:18" ht="13.5" customHeight="1" x14ac:dyDescent="0.25">
      <c r="A24" s="92"/>
      <c r="B24" s="92"/>
      <c r="C24" s="109" t="s">
        <v>32</v>
      </c>
      <c r="D24" s="109"/>
      <c r="E24" s="102"/>
      <c r="F24" s="102"/>
      <c r="G24" s="102"/>
      <c r="H24" s="102"/>
      <c r="I24" s="102"/>
      <c r="J24" s="102"/>
      <c r="K24" s="102"/>
      <c r="L24" s="102"/>
      <c r="M24" s="100"/>
      <c r="N24" s="100"/>
      <c r="O24" s="100"/>
      <c r="P24" s="9"/>
      <c r="R24" s="10"/>
    </row>
    <row r="25" spans="1:18" ht="13.5" customHeight="1" x14ac:dyDescent="0.15">
      <c r="A25" s="90" t="s">
        <v>577</v>
      </c>
      <c r="B25" s="90"/>
      <c r="C25" s="90"/>
      <c r="D25" s="90"/>
      <c r="E25" s="99"/>
      <c r="F25" s="99"/>
      <c r="G25" s="99"/>
      <c r="H25" s="99"/>
      <c r="I25" s="99"/>
      <c r="J25" s="99"/>
      <c r="K25" s="99"/>
      <c r="L25" s="99"/>
      <c r="M25" s="100"/>
      <c r="N25" s="100"/>
      <c r="O25" s="100"/>
      <c r="P25" s="9"/>
    </row>
    <row r="26" spans="1:18" ht="13.5" customHeight="1" x14ac:dyDescent="0.15">
      <c r="A26" s="90"/>
      <c r="B26" s="90"/>
      <c r="C26" s="90"/>
      <c r="D26" s="90"/>
      <c r="E26" s="99"/>
      <c r="F26" s="99"/>
      <c r="G26" s="99"/>
      <c r="H26" s="99"/>
      <c r="I26" s="99"/>
      <c r="J26" s="99"/>
      <c r="K26" s="99"/>
      <c r="L26" s="99"/>
      <c r="M26" s="100"/>
      <c r="N26" s="100"/>
      <c r="O26" s="100"/>
      <c r="P26" s="9"/>
    </row>
    <row r="27" spans="1:18" ht="13.5" customHeight="1" x14ac:dyDescent="0.15">
      <c r="A27" s="90"/>
      <c r="B27" s="90"/>
      <c r="C27" s="90"/>
      <c r="D27" s="90"/>
      <c r="E27" s="99"/>
      <c r="F27" s="99"/>
      <c r="G27" s="99"/>
      <c r="H27" s="99"/>
      <c r="I27" s="99"/>
      <c r="J27" s="99"/>
      <c r="K27" s="99"/>
      <c r="L27" s="99"/>
      <c r="M27" s="100"/>
      <c r="N27" s="100"/>
      <c r="O27" s="100"/>
      <c r="P27" s="9"/>
    </row>
    <row r="28" spans="1:18" ht="13.5" customHeight="1" x14ac:dyDescent="0.15">
      <c r="A28" s="90" t="s">
        <v>33</v>
      </c>
      <c r="B28" s="90"/>
      <c r="C28" s="91" t="s">
        <v>16</v>
      </c>
      <c r="D28" s="91"/>
      <c r="E28" s="99"/>
      <c r="F28" s="99"/>
      <c r="G28" s="99"/>
      <c r="H28" s="99"/>
      <c r="I28" s="99"/>
      <c r="J28" s="99"/>
      <c r="K28" s="99"/>
      <c r="L28" s="99"/>
      <c r="M28" s="100"/>
      <c r="N28" s="100"/>
      <c r="O28" s="100"/>
      <c r="P28" s="9"/>
    </row>
    <row r="29" spans="1:18" ht="13.5" customHeight="1" x14ac:dyDescent="0.15">
      <c r="A29" s="90"/>
      <c r="B29" s="90"/>
      <c r="C29" s="91"/>
      <c r="D29" s="91"/>
      <c r="E29" s="99"/>
      <c r="F29" s="99"/>
      <c r="G29" s="99"/>
      <c r="H29" s="99"/>
      <c r="I29" s="99"/>
      <c r="J29" s="99"/>
      <c r="K29" s="99"/>
      <c r="L29" s="99"/>
      <c r="M29" s="100"/>
      <c r="N29" s="100"/>
      <c r="O29" s="100"/>
      <c r="P29" s="9"/>
    </row>
    <row r="30" spans="1:18" ht="13.5" customHeight="1" x14ac:dyDescent="0.15">
      <c r="A30" s="90"/>
      <c r="B30" s="90"/>
      <c r="C30" s="91"/>
      <c r="D30" s="91"/>
      <c r="E30" s="99"/>
      <c r="F30" s="99"/>
      <c r="G30" s="99"/>
      <c r="H30" s="99"/>
      <c r="I30" s="99"/>
      <c r="J30" s="99"/>
      <c r="K30" s="99"/>
      <c r="L30" s="99"/>
      <c r="M30" s="100"/>
      <c r="N30" s="100"/>
      <c r="O30" s="100"/>
      <c r="P30" s="9"/>
    </row>
    <row r="31" spans="1:18" ht="13.5" customHeight="1" x14ac:dyDescent="0.1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00"/>
      <c r="N31" s="100"/>
      <c r="O31" s="100"/>
      <c r="P31" s="9"/>
    </row>
    <row r="32" spans="1:18" ht="13.5" customHeight="1" x14ac:dyDescent="0.15">
      <c r="A32" s="111" t="s">
        <v>526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00"/>
      <c r="N32" s="100"/>
      <c r="O32" s="100"/>
      <c r="P32" s="9"/>
    </row>
    <row r="33" spans="1:18" ht="13.5" customHeight="1" x14ac:dyDescent="0.1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00"/>
      <c r="N33" s="100"/>
      <c r="O33" s="100"/>
      <c r="P33" s="9"/>
    </row>
    <row r="34" spans="1:18" ht="13.5" customHeight="1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1"/>
      <c r="N34" s="1"/>
      <c r="O34" s="1"/>
      <c r="P34" s="9"/>
    </row>
    <row r="35" spans="1:18" ht="13.5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1"/>
      <c r="N35" s="1"/>
      <c r="O35" s="1"/>
      <c r="P35" s="9"/>
    </row>
    <row r="36" spans="1:18" ht="13.5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"/>
      <c r="N36" s="1"/>
      <c r="O36" s="1"/>
      <c r="P36" s="9"/>
    </row>
    <row r="37" spans="1:18" ht="13.5" customHeight="1" x14ac:dyDescent="0.15">
      <c r="A37" t="s">
        <v>449</v>
      </c>
    </row>
    <row r="38" spans="1:18" ht="13.5" customHeight="1" x14ac:dyDescent="0.15">
      <c r="A38" s="110" t="s">
        <v>238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8" ht="13.5" customHeight="1" x14ac:dyDescent="0.1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8" ht="13.5" customHeight="1" x14ac:dyDescent="0.15">
      <c r="A40" s="100"/>
      <c r="B40" s="100"/>
      <c r="C40" s="92" t="s">
        <v>12</v>
      </c>
      <c r="D40" s="92"/>
      <c r="E40" s="92" t="s">
        <v>21</v>
      </c>
      <c r="F40" s="92"/>
      <c r="G40" s="92" t="s">
        <v>22</v>
      </c>
      <c r="H40" s="92"/>
      <c r="I40" s="92" t="s">
        <v>23</v>
      </c>
      <c r="J40" s="92"/>
      <c r="K40" s="92" t="s">
        <v>24</v>
      </c>
      <c r="L40" s="92"/>
      <c r="P40" s="9"/>
    </row>
    <row r="41" spans="1:18" ht="13.5" customHeight="1" x14ac:dyDescent="0.25">
      <c r="A41" s="92"/>
      <c r="B41" s="92"/>
      <c r="C41" s="109" t="s">
        <v>32</v>
      </c>
      <c r="D41" s="109"/>
      <c r="E41" s="102"/>
      <c r="F41" s="102"/>
      <c r="G41" s="102"/>
      <c r="H41" s="102"/>
      <c r="I41" s="102"/>
      <c r="J41" s="102"/>
      <c r="K41" s="102"/>
      <c r="L41" s="102"/>
      <c r="P41" s="9"/>
      <c r="R41" s="10"/>
    </row>
    <row r="42" spans="1:18" ht="13.5" customHeight="1" x14ac:dyDescent="0.15">
      <c r="A42" s="90" t="s">
        <v>240</v>
      </c>
      <c r="B42" s="90"/>
      <c r="C42" s="91" t="s">
        <v>468</v>
      </c>
      <c r="D42" s="91"/>
      <c r="E42" s="99"/>
      <c r="F42" s="99"/>
      <c r="G42" s="99"/>
      <c r="H42" s="99"/>
      <c r="I42" s="99"/>
      <c r="J42" s="99"/>
      <c r="K42" s="99"/>
      <c r="L42" s="99"/>
      <c r="P42" s="9"/>
    </row>
    <row r="43" spans="1:18" ht="13.5" customHeight="1" x14ac:dyDescent="0.15">
      <c r="A43" s="90"/>
      <c r="B43" s="90"/>
      <c r="C43" s="91"/>
      <c r="D43" s="91"/>
      <c r="E43" s="99"/>
      <c r="F43" s="99"/>
      <c r="G43" s="99"/>
      <c r="H43" s="99"/>
      <c r="I43" s="99"/>
      <c r="J43" s="99"/>
      <c r="K43" s="99"/>
      <c r="L43" s="99"/>
      <c r="P43" s="9"/>
    </row>
    <row r="44" spans="1:18" ht="13.5" customHeight="1" x14ac:dyDescent="0.15">
      <c r="A44" s="90"/>
      <c r="B44" s="90"/>
      <c r="C44" s="91"/>
      <c r="D44" s="91"/>
      <c r="E44" s="99"/>
      <c r="F44" s="99"/>
      <c r="G44" s="99"/>
      <c r="H44" s="99"/>
      <c r="I44" s="99"/>
      <c r="J44" s="99"/>
      <c r="K44" s="99"/>
      <c r="L44" s="99"/>
      <c r="P44" s="9"/>
    </row>
    <row r="45" spans="1:18" ht="13.5" customHeight="1" x14ac:dyDescent="0.15"/>
    <row r="46" spans="1:18" ht="13.5" customHeight="1" x14ac:dyDescent="0.15"/>
    <row r="47" spans="1:18" ht="13.5" customHeight="1" x14ac:dyDescent="0.15"/>
    <row r="48" spans="1:18" ht="13.5" customHeight="1" x14ac:dyDescent="0.15"/>
    <row r="49" spans="1:18" ht="13.5" customHeight="1" x14ac:dyDescent="0.15"/>
    <row r="50" spans="1:18" ht="13.5" customHeight="1" x14ac:dyDescent="0.15"/>
    <row r="51" spans="1:18" ht="13.5" customHeight="1" x14ac:dyDescent="0.15"/>
    <row r="52" spans="1:18" ht="13.5" customHeight="1" x14ac:dyDescent="0.15">
      <c r="A52" t="s">
        <v>447</v>
      </c>
    </row>
    <row r="53" spans="1:18" ht="13.5" customHeight="1" x14ac:dyDescent="0.15">
      <c r="A53" s="110" t="s">
        <v>239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8" ht="13.5" customHeight="1" x14ac:dyDescent="0.1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8" ht="13.5" customHeight="1" x14ac:dyDescent="0.15">
      <c r="A55" s="9"/>
      <c r="B55" s="9"/>
      <c r="C55" s="92" t="s">
        <v>12</v>
      </c>
      <c r="D55" s="92"/>
      <c r="E55" s="92" t="s">
        <v>21</v>
      </c>
      <c r="F55" s="92"/>
      <c r="G55" s="92" t="s">
        <v>22</v>
      </c>
      <c r="H55" s="92"/>
      <c r="I55" s="92" t="s">
        <v>23</v>
      </c>
      <c r="J55" s="92"/>
      <c r="K55" s="92" t="s">
        <v>24</v>
      </c>
      <c r="L55" s="92"/>
      <c r="P55" s="9"/>
    </row>
    <row r="56" spans="1:18" ht="13.5" customHeight="1" x14ac:dyDescent="0.25">
      <c r="A56" s="34"/>
      <c r="B56" s="34"/>
      <c r="C56" s="109" t="s">
        <v>32</v>
      </c>
      <c r="D56" s="109"/>
      <c r="E56" s="102"/>
      <c r="F56" s="102"/>
      <c r="G56" s="102"/>
      <c r="H56" s="102"/>
      <c r="I56" s="102"/>
      <c r="J56" s="102"/>
      <c r="K56" s="102"/>
      <c r="L56" s="102"/>
      <c r="P56" s="9"/>
      <c r="R56" s="10"/>
    </row>
    <row r="57" spans="1:18" ht="13.5" customHeight="1" x14ac:dyDescent="0.15">
      <c r="A57" s="90"/>
      <c r="B57" s="90"/>
      <c r="C57" s="91"/>
      <c r="D57" s="91"/>
      <c r="E57" s="99"/>
      <c r="F57" s="99"/>
      <c r="G57" s="99"/>
      <c r="H57" s="99"/>
      <c r="I57" s="99"/>
      <c r="J57" s="99"/>
      <c r="K57" s="99"/>
      <c r="L57" s="99"/>
      <c r="P57" s="9"/>
    </row>
    <row r="58" spans="1:18" ht="13.5" customHeight="1" x14ac:dyDescent="0.15">
      <c r="A58" s="90"/>
      <c r="B58" s="90"/>
      <c r="C58" s="91"/>
      <c r="D58" s="91"/>
      <c r="E58" s="99"/>
      <c r="F58" s="99"/>
      <c r="G58" s="99"/>
      <c r="H58" s="99"/>
      <c r="I58" s="99"/>
      <c r="J58" s="99"/>
      <c r="K58" s="99"/>
      <c r="L58" s="99"/>
      <c r="P58" s="9"/>
    </row>
    <row r="59" spans="1:18" ht="13.5" customHeight="1" x14ac:dyDescent="0.15">
      <c r="A59" s="90"/>
      <c r="B59" s="90"/>
      <c r="C59" s="91"/>
      <c r="D59" s="91"/>
      <c r="E59" s="99"/>
      <c r="F59" s="99"/>
      <c r="G59" s="99"/>
      <c r="H59" s="99"/>
      <c r="I59" s="99"/>
      <c r="J59" s="99"/>
      <c r="K59" s="99"/>
      <c r="L59" s="99"/>
      <c r="P59" s="9"/>
    </row>
    <row r="60" spans="1:18" ht="13.5" customHeight="1" x14ac:dyDescent="0.15"/>
    <row r="61" spans="1:18" ht="13.5" customHeight="1" x14ac:dyDescent="0.15"/>
    <row r="62" spans="1:18" ht="13.5" customHeight="1" x14ac:dyDescent="0.15"/>
    <row r="63" spans="1:18" ht="13.5" customHeight="1" x14ac:dyDescent="0.15"/>
    <row r="64" spans="1:18" ht="13.5" customHeight="1" x14ac:dyDescent="0.15"/>
    <row r="65" spans="1:16" ht="13.5" customHeight="1" x14ac:dyDescent="0.15"/>
    <row r="66" spans="1:16" ht="13.5" customHeight="1" x14ac:dyDescent="0.15">
      <c r="B66" s="23" t="s">
        <v>520</v>
      </c>
    </row>
    <row r="67" spans="1:16" ht="13.5" customHeight="1" x14ac:dyDescent="0.15">
      <c r="A67" s="110" t="s">
        <v>521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</row>
    <row r="68" spans="1:16" ht="13.5" customHeight="1" x14ac:dyDescent="0.1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</row>
    <row r="69" spans="1:16" ht="13.5" customHeight="1" x14ac:dyDescent="0.15">
      <c r="A69" s="9"/>
      <c r="B69" s="9"/>
      <c r="C69" s="92" t="s">
        <v>12</v>
      </c>
      <c r="D69" s="92"/>
      <c r="E69" s="92" t="s">
        <v>21</v>
      </c>
      <c r="F69" s="92"/>
      <c r="G69" s="92" t="s">
        <v>22</v>
      </c>
      <c r="H69" s="92"/>
      <c r="I69" s="92" t="s">
        <v>23</v>
      </c>
      <c r="J69" s="92"/>
      <c r="K69" s="92" t="s">
        <v>24</v>
      </c>
      <c r="L69" s="92"/>
      <c r="M69" s="100"/>
      <c r="N69" s="100"/>
      <c r="O69" s="100"/>
      <c r="P69" s="9"/>
    </row>
    <row r="70" spans="1:16" ht="13.5" customHeight="1" x14ac:dyDescent="0.15">
      <c r="A70" s="34"/>
      <c r="B70" s="34"/>
      <c r="C70" s="101" t="s">
        <v>32</v>
      </c>
      <c r="D70" s="101"/>
      <c r="E70" s="102"/>
      <c r="F70" s="102"/>
      <c r="G70" s="102"/>
      <c r="H70" s="102"/>
      <c r="I70" s="102"/>
      <c r="J70" s="102"/>
      <c r="K70" s="102"/>
      <c r="L70" s="102"/>
      <c r="M70" s="100"/>
      <c r="N70" s="100"/>
      <c r="O70" s="100"/>
      <c r="P70" s="9"/>
    </row>
    <row r="71" spans="1:16" ht="13.5" customHeight="1" x14ac:dyDescent="0.15">
      <c r="A71" s="93" t="s">
        <v>522</v>
      </c>
      <c r="B71" s="94"/>
      <c r="C71" s="93" t="s">
        <v>523</v>
      </c>
      <c r="D71" s="94"/>
      <c r="E71" s="103" t="s">
        <v>524</v>
      </c>
      <c r="F71" s="104"/>
      <c r="G71" s="103" t="s">
        <v>14</v>
      </c>
      <c r="H71" s="104"/>
      <c r="I71" s="103"/>
      <c r="J71" s="104"/>
      <c r="K71" s="103"/>
      <c r="L71" s="104"/>
      <c r="M71" s="100"/>
      <c r="N71" s="100"/>
      <c r="O71" s="100"/>
      <c r="P71" s="9"/>
    </row>
    <row r="72" spans="1:16" ht="13.5" customHeight="1" x14ac:dyDescent="0.15">
      <c r="A72" s="95"/>
      <c r="B72" s="96"/>
      <c r="C72" s="95"/>
      <c r="D72" s="96"/>
      <c r="E72" s="105"/>
      <c r="F72" s="106"/>
      <c r="G72" s="105"/>
      <c r="H72" s="106"/>
      <c r="I72" s="105"/>
      <c r="J72" s="106"/>
      <c r="K72" s="105"/>
      <c r="L72" s="106"/>
      <c r="M72" s="100"/>
      <c r="N72" s="100"/>
      <c r="O72" s="100"/>
      <c r="P72" s="9"/>
    </row>
    <row r="73" spans="1:16" ht="13.5" customHeight="1" x14ac:dyDescent="0.15">
      <c r="A73" s="97"/>
      <c r="B73" s="98"/>
      <c r="C73" s="97"/>
      <c r="D73" s="98"/>
      <c r="E73" s="107"/>
      <c r="F73" s="108"/>
      <c r="G73" s="107"/>
      <c r="H73" s="108"/>
      <c r="I73" s="107"/>
      <c r="J73" s="108"/>
      <c r="K73" s="107"/>
      <c r="L73" s="108"/>
      <c r="M73" s="100"/>
      <c r="N73" s="100"/>
      <c r="O73" s="100"/>
      <c r="P73" s="9"/>
    </row>
    <row r="74" spans="1:16" ht="13.5" customHeight="1" x14ac:dyDescent="0.15">
      <c r="A74" s="93" t="s">
        <v>577</v>
      </c>
      <c r="B74" s="94"/>
      <c r="C74" s="93"/>
      <c r="D74" s="94"/>
      <c r="E74" s="103"/>
      <c r="F74" s="104"/>
      <c r="G74" s="103"/>
      <c r="H74" s="104"/>
      <c r="I74" s="103"/>
      <c r="J74" s="104"/>
      <c r="K74" s="103"/>
      <c r="L74" s="104"/>
      <c r="M74" s="100"/>
      <c r="N74" s="100"/>
      <c r="O74" s="100"/>
      <c r="P74" s="9"/>
    </row>
    <row r="75" spans="1:16" ht="13.5" customHeight="1" x14ac:dyDescent="0.15">
      <c r="A75" s="95"/>
      <c r="B75" s="96"/>
      <c r="C75" s="95"/>
      <c r="D75" s="96"/>
      <c r="E75" s="105"/>
      <c r="F75" s="106"/>
      <c r="G75" s="105"/>
      <c r="H75" s="106"/>
      <c r="I75" s="105"/>
      <c r="J75" s="106"/>
      <c r="K75" s="105"/>
      <c r="L75" s="106"/>
      <c r="M75" s="100"/>
      <c r="N75" s="100"/>
      <c r="O75" s="100"/>
      <c r="P75" s="9"/>
    </row>
    <row r="76" spans="1:16" ht="13.5" customHeight="1" x14ac:dyDescent="0.15">
      <c r="A76" s="97"/>
      <c r="B76" s="98"/>
      <c r="C76" s="97"/>
      <c r="D76" s="98"/>
      <c r="E76" s="107"/>
      <c r="F76" s="108"/>
      <c r="G76" s="107"/>
      <c r="H76" s="108"/>
      <c r="I76" s="107"/>
      <c r="J76" s="108"/>
      <c r="K76" s="107"/>
      <c r="L76" s="108"/>
      <c r="M76" s="100"/>
      <c r="N76" s="100"/>
      <c r="O76" s="100"/>
      <c r="P76" s="9"/>
    </row>
    <row r="77" spans="1:16" ht="13.5" customHeight="1" x14ac:dyDescent="0.15">
      <c r="A77" s="90" t="s">
        <v>33</v>
      </c>
      <c r="B77" s="90"/>
      <c r="C77" s="91" t="s">
        <v>525</v>
      </c>
      <c r="D77" s="91"/>
      <c r="E77" s="99"/>
      <c r="F77" s="99"/>
      <c r="G77" s="99"/>
      <c r="H77" s="99"/>
      <c r="I77" s="99"/>
      <c r="J77" s="99"/>
      <c r="K77" s="99"/>
      <c r="L77" s="99"/>
      <c r="M77" s="100"/>
      <c r="N77" s="100"/>
      <c r="O77" s="100"/>
      <c r="P77" s="9"/>
    </row>
    <row r="78" spans="1:16" ht="13.5" customHeight="1" x14ac:dyDescent="0.15">
      <c r="A78" s="90"/>
      <c r="B78" s="90"/>
      <c r="C78" s="91"/>
      <c r="D78" s="91"/>
      <c r="E78" s="99"/>
      <c r="F78" s="99"/>
      <c r="G78" s="99"/>
      <c r="H78" s="99"/>
      <c r="I78" s="99"/>
      <c r="J78" s="99"/>
      <c r="K78" s="99"/>
      <c r="L78" s="99"/>
      <c r="M78" s="100"/>
      <c r="N78" s="100"/>
      <c r="O78" s="100"/>
      <c r="P78" s="9"/>
    </row>
    <row r="79" spans="1:16" ht="13.5" customHeight="1" x14ac:dyDescent="0.15">
      <c r="A79" s="90"/>
      <c r="B79" s="90"/>
      <c r="C79" s="91"/>
      <c r="D79" s="91"/>
      <c r="E79" s="99"/>
      <c r="F79" s="99"/>
      <c r="G79" s="99"/>
      <c r="H79" s="99"/>
      <c r="I79" s="99"/>
      <c r="J79" s="99"/>
      <c r="K79" s="99"/>
      <c r="L79" s="99"/>
      <c r="M79" s="100"/>
      <c r="N79" s="100"/>
      <c r="O79" s="100"/>
      <c r="P79" s="9"/>
    </row>
    <row r="80" spans="1:16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</sheetData>
  <mergeCells count="113">
    <mergeCell ref="M7:O17"/>
    <mergeCell ref="A7:B8"/>
    <mergeCell ref="I25:J27"/>
    <mergeCell ref="K25:L27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E9:F11"/>
    <mergeCell ref="K9:L11"/>
    <mergeCell ref="J8:L8"/>
    <mergeCell ref="K7:L7"/>
    <mergeCell ref="C7:D7"/>
    <mergeCell ref="E7:F7"/>
    <mergeCell ref="E41:L41"/>
    <mergeCell ref="A42:B44"/>
    <mergeCell ref="C8:D8"/>
    <mergeCell ref="E8:F8"/>
    <mergeCell ref="G8:I8"/>
    <mergeCell ref="G7:H7"/>
    <mergeCell ref="I7:J7"/>
    <mergeCell ref="K23:L23"/>
    <mergeCell ref="C24:D24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A67:P68"/>
    <mergeCell ref="C69:D69"/>
    <mergeCell ref="C23:D23"/>
    <mergeCell ref="E23:F23"/>
    <mergeCell ref="G23:H23"/>
    <mergeCell ref="I23:J23"/>
    <mergeCell ref="G9:H11"/>
    <mergeCell ref="I9:J11"/>
    <mergeCell ref="A53:P54"/>
    <mergeCell ref="A32:L33"/>
    <mergeCell ref="C55:D55"/>
    <mergeCell ref="E55:F55"/>
    <mergeCell ref="G55:H55"/>
    <mergeCell ref="I55:J55"/>
    <mergeCell ref="K55:L55"/>
    <mergeCell ref="K42:L44"/>
    <mergeCell ref="A38:P39"/>
    <mergeCell ref="A40:B41"/>
    <mergeCell ref="C40:D40"/>
    <mergeCell ref="E40:F40"/>
    <mergeCell ref="G40:H40"/>
    <mergeCell ref="I40:J40"/>
    <mergeCell ref="K40:L40"/>
    <mergeCell ref="C41:D41"/>
    <mergeCell ref="C42:D44"/>
    <mergeCell ref="E42:F44"/>
    <mergeCell ref="G42:H44"/>
    <mergeCell ref="I42:J44"/>
    <mergeCell ref="C56:D56"/>
    <mergeCell ref="E56:L56"/>
    <mergeCell ref="K57:L59"/>
    <mergeCell ref="M69:O79"/>
    <mergeCell ref="C70:D70"/>
    <mergeCell ref="E70:F70"/>
    <mergeCell ref="G70:I70"/>
    <mergeCell ref="J70:L70"/>
    <mergeCell ref="E77:F79"/>
    <mergeCell ref="G77:H79"/>
    <mergeCell ref="I77:J79"/>
    <mergeCell ref="K71:L73"/>
    <mergeCell ref="C74:D76"/>
    <mergeCell ref="E74:F76"/>
    <mergeCell ref="G74:H76"/>
    <mergeCell ref="I74:J76"/>
    <mergeCell ref="K74:L76"/>
    <mergeCell ref="C71:D73"/>
    <mergeCell ref="E71:F73"/>
    <mergeCell ref="G71:H73"/>
    <mergeCell ref="I71:J73"/>
    <mergeCell ref="K77:L79"/>
    <mergeCell ref="A77:B79"/>
    <mergeCell ref="C77:D79"/>
    <mergeCell ref="E69:F69"/>
    <mergeCell ref="G69:H69"/>
    <mergeCell ref="I69:J69"/>
    <mergeCell ref="K69:L69"/>
    <mergeCell ref="A74:B76"/>
    <mergeCell ref="A57:B59"/>
    <mergeCell ref="C57:D59"/>
    <mergeCell ref="E57:F59"/>
    <mergeCell ref="G57:H59"/>
    <mergeCell ref="I57:J59"/>
    <mergeCell ref="A71:B73"/>
  </mergeCells>
  <phoneticPr fontId="6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N12" s="11" t="s">
        <v>17</v>
      </c>
      <c r="P12" s="11">
        <v>28</v>
      </c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16"/>
      <c r="C14" s="25"/>
      <c r="D14" s="28"/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66" t="s">
        <v>95</v>
      </c>
      <c r="B16" s="16" t="s">
        <v>338</v>
      </c>
      <c r="C16" s="25" t="s">
        <v>39</v>
      </c>
      <c r="D16" s="28" t="s">
        <v>28</v>
      </c>
      <c r="E16" s="28" t="s">
        <v>121</v>
      </c>
      <c r="F16" s="28" t="s">
        <v>6</v>
      </c>
      <c r="G16" s="28" t="s">
        <v>182</v>
      </c>
      <c r="H16" s="28" t="s">
        <v>344</v>
      </c>
      <c r="I16" s="28" t="s">
        <v>344</v>
      </c>
      <c r="J16" s="28" t="s">
        <v>344</v>
      </c>
      <c r="K16" s="28" t="s">
        <v>344</v>
      </c>
      <c r="L16" s="28" t="s">
        <v>344</v>
      </c>
      <c r="M16" s="28"/>
      <c r="N16" s="28"/>
      <c r="O16" s="28"/>
      <c r="P16" s="28"/>
      <c r="Q16" s="28"/>
    </row>
    <row r="17" spans="1:17" ht="14.25" customHeight="1" x14ac:dyDescent="0.15">
      <c r="A17" s="167"/>
      <c r="B17" s="16" t="s">
        <v>7</v>
      </c>
      <c r="C17" s="25" t="s">
        <v>345</v>
      </c>
      <c r="D17" s="28" t="s">
        <v>399</v>
      </c>
      <c r="E17" s="115"/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8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66" t="s">
        <v>96</v>
      </c>
      <c r="B19" s="16" t="s">
        <v>338</v>
      </c>
      <c r="C19" s="25" t="s">
        <v>386</v>
      </c>
      <c r="D19" s="28" t="s">
        <v>400</v>
      </c>
      <c r="E19" s="28" t="s">
        <v>121</v>
      </c>
      <c r="F19" s="28" t="s">
        <v>166</v>
      </c>
      <c r="G19" s="28" t="s">
        <v>180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67"/>
      <c r="B20" s="16"/>
      <c r="C20" s="25"/>
      <c r="D20" s="28"/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68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66" t="s">
        <v>97</v>
      </c>
      <c r="B22" s="29" t="s">
        <v>338</v>
      </c>
      <c r="C22" s="29" t="s">
        <v>39</v>
      </c>
      <c r="D22" s="28" t="s">
        <v>5</v>
      </c>
      <c r="E22" s="28" t="s">
        <v>121</v>
      </c>
      <c r="F22" s="28" t="s">
        <v>166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67"/>
      <c r="B23" s="29" t="s">
        <v>338</v>
      </c>
      <c r="C23" s="29" t="s">
        <v>588</v>
      </c>
      <c r="D23" s="28" t="s">
        <v>26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8"/>
      <c r="B24" s="29" t="s">
        <v>338</v>
      </c>
      <c r="C24" s="29" t="s">
        <v>368</v>
      </c>
      <c r="D24" s="28" t="s">
        <v>384</v>
      </c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66" t="s">
        <v>98</v>
      </c>
      <c r="B25" s="29" t="s">
        <v>338</v>
      </c>
      <c r="C25" s="29" t="s">
        <v>39</v>
      </c>
      <c r="D25" s="28" t="s">
        <v>28</v>
      </c>
      <c r="E25" s="28" t="s">
        <v>121</v>
      </c>
      <c r="F25" s="28" t="s">
        <v>166</v>
      </c>
      <c r="G25" s="28" t="s">
        <v>180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67"/>
      <c r="B26" s="29" t="s">
        <v>7</v>
      </c>
      <c r="C26" s="29" t="s">
        <v>347</v>
      </c>
      <c r="D26" s="28" t="s">
        <v>397</v>
      </c>
      <c r="E26" s="150" t="s">
        <v>401</v>
      </c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8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66" t="s">
        <v>99</v>
      </c>
      <c r="B28" s="29" t="s">
        <v>338</v>
      </c>
      <c r="C28" s="29" t="s">
        <v>402</v>
      </c>
      <c r="D28" s="28" t="s">
        <v>400</v>
      </c>
      <c r="E28" s="28" t="s">
        <v>121</v>
      </c>
      <c r="F28" s="28" t="s">
        <v>166</v>
      </c>
      <c r="G28" s="28" t="s">
        <v>183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67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8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66" t="s">
        <v>100</v>
      </c>
      <c r="B31" s="29" t="s">
        <v>338</v>
      </c>
      <c r="C31" s="29" t="s">
        <v>39</v>
      </c>
      <c r="D31" s="28" t="s">
        <v>5</v>
      </c>
      <c r="E31" s="28" t="s">
        <v>121</v>
      </c>
      <c r="F31" s="28" t="s">
        <v>166</v>
      </c>
      <c r="G31" s="28" t="s">
        <v>173</v>
      </c>
      <c r="H31" s="28"/>
      <c r="I31" s="28" t="s">
        <v>344</v>
      </c>
      <c r="J31" s="28" t="s">
        <v>344</v>
      </c>
      <c r="K31" s="28" t="s">
        <v>344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167"/>
      <c r="B32" s="29" t="s">
        <v>338</v>
      </c>
      <c r="C32" s="29" t="s">
        <v>368</v>
      </c>
      <c r="D32" s="28" t="s">
        <v>27</v>
      </c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8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40" priority="1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600-000000000000}">
      <formula1>催吐リスク</formula1>
    </dataValidation>
    <dataValidation type="list" errorStyle="warning" allowBlank="1" showInputMessage="1" showErrorMessage="1" sqref="D13:D45" xr:uid="{00000000-0002-0000-0600-000001000000}">
      <formula1>INDIRECT(C13)</formula1>
    </dataValidation>
    <dataValidation type="list" errorStyle="warning" allowBlank="1" showInputMessage="1" showErrorMessage="1" sqref="E44:G45 E23:G24 E26:G27 E29:G30 E32:G33 E35:G36 E38:G39 E41:G42 E14:G15 E17:G18 E20:G21" xr:uid="{00000000-0002-0000-0600-000002000000}">
      <formula1>コメント</formula1>
    </dataValidation>
    <dataValidation type="list" allowBlank="1" showInputMessage="1" showErrorMessage="1" sqref="G22 G19 G28 G31 G34 G37 G40 G43 G13 G16 G25" xr:uid="{00000000-0002-0000-0600-000003000000}">
      <formula1>投与速度</formula1>
    </dataValidation>
    <dataValidation type="list" allowBlank="1" showInputMessage="1" showErrorMessage="1" sqref="H13:Q45" xr:uid="{00000000-0002-0000-0600-000004000000}">
      <formula1>投与日</formula1>
    </dataValidation>
    <dataValidation type="list" allowBlank="1" showInputMessage="1" showErrorMessage="1" sqref="E40 E43 E22 E13 E28 E31 E34 E37 E16 E19 E25" xr:uid="{00000000-0002-0000-0600-000005000000}">
      <formula1>手技</formula1>
    </dataValidation>
    <dataValidation type="list" allowBlank="1" showInputMessage="1" showErrorMessage="1" sqref="F43 F22 F13 F28 F31 F34 F37 F40 F16 F19 F25" xr:uid="{00000000-0002-0000-0600-000006000000}">
      <formula1>投与ルート</formula1>
    </dataValidation>
    <dataValidation type="list" allowBlank="1" showInputMessage="1" showErrorMessage="1" sqref="A13:A45" xr:uid="{00000000-0002-0000-0600-000007000000}">
      <formula1>RP</formula1>
    </dataValidation>
    <dataValidation type="list" allowBlank="1" showInputMessage="1" showErrorMessage="1" sqref="C13:C45" xr:uid="{00000000-0002-0000-0600-000008000000}">
      <formula1>INDIRECT(B13)</formula1>
    </dataValidation>
    <dataValidation type="list" allowBlank="1" showInputMessage="1" showErrorMessage="1" sqref="B13:B45" xr:uid="{00000000-0002-0000-0600-000009000000}">
      <formula1>抗ガン剤サイン</formula1>
    </dataValidation>
    <dataValidation type="list" allowBlank="1" showInputMessage="1" showErrorMessage="1" sqref="D6:F6" xr:uid="{00000000-0002-0000-0600-00000A000000}">
      <formula1>INDIRECT($B$6)</formula1>
    </dataValidation>
  </dataValidations>
  <hyperlinks>
    <hyperlink ref="R1" location="登録ﾚｼﾞﾒﾝ一覧!A1" display="登録ﾚｼﾞﾒﾝ一覧!A1" xr:uid="{184D40F9-265A-42D0-8194-0A56C13C3C75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N12" s="11" t="s">
        <v>17</v>
      </c>
      <c r="P12" s="11">
        <v>28</v>
      </c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16" t="s">
        <v>338</v>
      </c>
      <c r="C14" s="25"/>
      <c r="D14" s="28"/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66" t="s">
        <v>95</v>
      </c>
      <c r="B16" s="16" t="s">
        <v>338</v>
      </c>
      <c r="C16" s="25" t="s">
        <v>39</v>
      </c>
      <c r="D16" s="28" t="s">
        <v>400</v>
      </c>
      <c r="E16" s="28" t="s">
        <v>121</v>
      </c>
      <c r="F16" s="28" t="s">
        <v>6</v>
      </c>
      <c r="G16" s="28" t="s">
        <v>182</v>
      </c>
      <c r="H16" s="28" t="s">
        <v>344</v>
      </c>
      <c r="I16" s="28" t="s">
        <v>344</v>
      </c>
      <c r="J16" s="28" t="s">
        <v>344</v>
      </c>
      <c r="K16" s="28" t="s">
        <v>344</v>
      </c>
      <c r="L16" s="28" t="s">
        <v>344</v>
      </c>
      <c r="M16" s="28"/>
      <c r="N16" s="28"/>
      <c r="O16" s="28"/>
      <c r="P16" s="28"/>
      <c r="Q16" s="28"/>
    </row>
    <row r="17" spans="1:17" ht="14.25" customHeight="1" x14ac:dyDescent="0.15">
      <c r="A17" s="167"/>
      <c r="B17" s="16" t="s">
        <v>7</v>
      </c>
      <c r="C17" s="25" t="s">
        <v>345</v>
      </c>
      <c r="D17" s="28" t="s">
        <v>399</v>
      </c>
      <c r="E17" s="115"/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8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66" t="s">
        <v>96</v>
      </c>
      <c r="B19" s="16" t="s">
        <v>338</v>
      </c>
      <c r="C19" s="29" t="s">
        <v>39</v>
      </c>
      <c r="D19" s="28" t="s">
        <v>5</v>
      </c>
      <c r="E19" s="28" t="s">
        <v>121</v>
      </c>
      <c r="F19" s="28" t="s">
        <v>166</v>
      </c>
      <c r="G19" s="28" t="s">
        <v>176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67"/>
      <c r="B20" s="16"/>
      <c r="C20" s="29" t="s">
        <v>368</v>
      </c>
      <c r="D20" s="28" t="s">
        <v>384</v>
      </c>
      <c r="E20" s="115" t="s">
        <v>461</v>
      </c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68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66" t="s">
        <v>97</v>
      </c>
      <c r="B22" s="29" t="s">
        <v>338</v>
      </c>
      <c r="C22" s="29" t="s">
        <v>39</v>
      </c>
      <c r="D22" s="28" t="s">
        <v>28</v>
      </c>
      <c r="E22" s="28" t="s">
        <v>121</v>
      </c>
      <c r="F22" s="28" t="s">
        <v>166</v>
      </c>
      <c r="G22" s="28" t="s">
        <v>178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67"/>
      <c r="B23" s="29" t="s">
        <v>7</v>
      </c>
      <c r="C23" s="29" t="s">
        <v>405</v>
      </c>
      <c r="D23" s="28" t="s">
        <v>406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8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66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166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67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8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66" t="s">
        <v>99</v>
      </c>
      <c r="B28" s="29" t="s">
        <v>338</v>
      </c>
      <c r="C28" s="29" t="s">
        <v>39</v>
      </c>
      <c r="D28" s="28" t="s">
        <v>5</v>
      </c>
      <c r="E28" s="28" t="s">
        <v>121</v>
      </c>
      <c r="F28" s="28" t="s">
        <v>166</v>
      </c>
      <c r="G28" s="28" t="s">
        <v>173</v>
      </c>
      <c r="H28" s="28"/>
      <c r="I28" s="28" t="s">
        <v>344</v>
      </c>
      <c r="J28" s="28" t="s">
        <v>344</v>
      </c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67"/>
      <c r="B29" s="29"/>
      <c r="C29" s="29" t="s">
        <v>368</v>
      </c>
      <c r="D29" s="28" t="s">
        <v>27</v>
      </c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8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66" t="s">
        <v>100</v>
      </c>
      <c r="B31" s="29" t="s">
        <v>338</v>
      </c>
      <c r="C31" s="29" t="s">
        <v>39</v>
      </c>
      <c r="D31" s="28" t="s">
        <v>25</v>
      </c>
      <c r="E31" s="28" t="s">
        <v>121</v>
      </c>
      <c r="F31" s="28" t="s">
        <v>6</v>
      </c>
      <c r="G31" s="28" t="s">
        <v>170</v>
      </c>
      <c r="H31" s="28"/>
      <c r="I31" s="16"/>
      <c r="J31" s="16"/>
      <c r="K31" s="16"/>
      <c r="L31" s="28" t="s">
        <v>344</v>
      </c>
      <c r="M31" s="28"/>
      <c r="N31" s="28"/>
      <c r="O31" s="28"/>
      <c r="P31" s="28"/>
      <c r="Q31" s="28"/>
    </row>
    <row r="32" spans="1:17" ht="13.5" customHeight="1" x14ac:dyDescent="0.15">
      <c r="A32" s="167"/>
      <c r="B32" s="29" t="s">
        <v>338</v>
      </c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8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 t="s">
        <v>338</v>
      </c>
      <c r="C34" s="29"/>
      <c r="D34" s="28"/>
      <c r="E34" s="28"/>
      <c r="F34" s="28"/>
      <c r="G34" s="28"/>
      <c r="H34" s="28"/>
      <c r="I34" s="28"/>
      <c r="J34" s="28"/>
      <c r="K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E17:G18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20:G21"/>
    <mergeCell ref="A19:A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39" priority="1" operator="containsText" text="なし">
      <formula>NOT(ISERROR(SEARCH("なし",B13)))</formula>
    </cfRule>
  </conditionalFormatting>
  <dataValidations count="13">
    <dataValidation type="list" allowBlank="1" showInputMessage="1" showErrorMessage="1" sqref="K6:P7" xr:uid="{00000000-0002-0000-0700-000000000000}">
      <formula1>催吐リスク</formula1>
    </dataValidation>
    <dataValidation type="list" errorStyle="warning" allowBlank="1" showInputMessage="1" showErrorMessage="1" sqref="D13:D45" xr:uid="{00000000-0002-0000-0700-000001000000}">
      <formula1>INDIRECT(C13)</formula1>
    </dataValidation>
    <dataValidation type="list" errorStyle="warning" allowBlank="1" showInputMessage="1" showErrorMessage="1" sqref="E44:G45 E23:G24 E26:G27 E17:G18 E32:G33 E35:G36 E38:G39 E41:G42 E14:G15 E20:G21 E29:G30" xr:uid="{00000000-0002-0000-0700-000002000000}">
      <formula1>コメント</formula1>
    </dataValidation>
    <dataValidation type="list" allowBlank="1" showInputMessage="1" showErrorMessage="1" sqref="G22 G19 G25 G28 G34 G37 G40 G43 G13 G16 G31" xr:uid="{00000000-0002-0000-0700-000003000000}">
      <formula1>投与速度</formula1>
    </dataValidation>
    <dataValidation type="list" allowBlank="1" showInputMessage="1" showErrorMessage="1" sqref="H31 H13:Q30 L31:Q31 H32:Q33 H35:Q45 H34:K34 M34:Q34" xr:uid="{00000000-0002-0000-0700-000004000000}">
      <formula1>投与日</formula1>
    </dataValidation>
    <dataValidation type="list" allowBlank="1" showInputMessage="1" showErrorMessage="1" sqref="E40 E43 E22 E13 E25 E28 E34 E37 E16 E19 E31" xr:uid="{00000000-0002-0000-0700-000005000000}">
      <formula1>手技</formula1>
    </dataValidation>
    <dataValidation type="list" allowBlank="1" showInputMessage="1" showErrorMessage="1" sqref="F43 F22 F13 F25 F28 F34 F37 F40 F16 F19 F31" xr:uid="{00000000-0002-0000-0700-000006000000}">
      <formula1>投与ルート</formula1>
    </dataValidation>
    <dataValidation type="list" allowBlank="1" showInputMessage="1" showErrorMessage="1" sqref="A13:A45" xr:uid="{00000000-0002-0000-0700-000007000000}">
      <formula1>RP</formula1>
    </dataValidation>
    <dataValidation type="list" allowBlank="1" showInputMessage="1" showErrorMessage="1" sqref="C13:C18 C20:C45" xr:uid="{00000000-0002-0000-0700-000008000000}">
      <formula1>INDIRECT(B13)</formula1>
    </dataValidation>
    <dataValidation type="list" allowBlank="1" showInputMessage="1" showErrorMessage="1" sqref="B13:B45" xr:uid="{00000000-0002-0000-0700-000009000000}">
      <formula1>抗ガン剤サイン</formula1>
    </dataValidation>
    <dataValidation type="list" allowBlank="1" showInputMessage="1" showErrorMessage="1" sqref="C19" xr:uid="{00000000-0002-0000-0700-00000A000000}">
      <formula1>INDIRECT(B22)</formula1>
    </dataValidation>
    <dataValidation type="list" allowBlank="1" showInputMessage="1" showErrorMessage="1" sqref="C20" xr:uid="{00000000-0002-0000-0700-00000B000000}">
      <formula1>INDIRECT(B24)</formula1>
    </dataValidation>
    <dataValidation type="list" allowBlank="1" showInputMessage="1" showErrorMessage="1" sqref="D6:F6" xr:uid="{00000000-0002-0000-0700-00000C000000}">
      <formula1>INDIRECT($B$6)</formula1>
    </dataValidation>
  </dataValidations>
  <hyperlinks>
    <hyperlink ref="R1" location="登録ﾚｼﾞﾒﾝ一覧!A1" display="登録ﾚｼﾞﾒﾝ一覧!A1" xr:uid="{E575A92B-CB49-4EA6-BFCB-D80EA23C610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10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509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451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69" t="s">
        <v>427</v>
      </c>
      <c r="E7" s="170"/>
      <c r="F7" s="171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>
        <v>6</v>
      </c>
      <c r="N12" s="11">
        <v>7</v>
      </c>
      <c r="O12" s="11"/>
      <c r="P12" s="11"/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343</v>
      </c>
      <c r="D13" s="28" t="s">
        <v>28</v>
      </c>
      <c r="E13" s="28" t="s">
        <v>121</v>
      </c>
      <c r="F13" s="28" t="s">
        <v>6</v>
      </c>
      <c r="G13" s="28" t="s">
        <v>182</v>
      </c>
      <c r="H13" s="28" t="s">
        <v>344</v>
      </c>
      <c r="I13" s="28" t="s">
        <v>344</v>
      </c>
      <c r="J13" s="28" t="s">
        <v>344</v>
      </c>
      <c r="K13" s="28" t="s">
        <v>344</v>
      </c>
      <c r="L13" s="28" t="s">
        <v>344</v>
      </c>
      <c r="M13" s="28"/>
      <c r="N13" s="28"/>
      <c r="O13" s="28"/>
      <c r="P13" s="28"/>
      <c r="Q13" s="28"/>
    </row>
    <row r="14" spans="1:19" ht="14.25" customHeight="1" x14ac:dyDescent="0.15">
      <c r="A14" s="114"/>
      <c r="B14" s="16" t="s">
        <v>344</v>
      </c>
      <c r="C14" s="25" t="s">
        <v>345</v>
      </c>
      <c r="D14" s="28" t="s">
        <v>426</v>
      </c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16" t="s">
        <v>338</v>
      </c>
      <c r="C16" s="25" t="s">
        <v>578</v>
      </c>
      <c r="D16" s="28" t="s">
        <v>579</v>
      </c>
      <c r="E16" s="28" t="s">
        <v>121</v>
      </c>
      <c r="F16" s="28" t="s">
        <v>166</v>
      </c>
      <c r="G16" s="28" t="s">
        <v>173</v>
      </c>
      <c r="H16" s="28" t="s">
        <v>344</v>
      </c>
      <c r="I16" s="28" t="s">
        <v>344</v>
      </c>
      <c r="J16" s="28" t="s">
        <v>344</v>
      </c>
      <c r="K16" s="28" t="s">
        <v>344</v>
      </c>
      <c r="L16" s="28" t="s">
        <v>344</v>
      </c>
      <c r="M16" s="28"/>
      <c r="N16" s="28"/>
      <c r="O16" s="28"/>
      <c r="P16" s="28"/>
      <c r="Q16" s="28"/>
    </row>
    <row r="17" spans="1:17" ht="14.25" customHeight="1" x14ac:dyDescent="0.15">
      <c r="A17" s="114"/>
      <c r="B17" s="16"/>
      <c r="C17" s="25"/>
      <c r="D17" s="28"/>
      <c r="E17" s="115"/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16"/>
      <c r="C19" s="25" t="s">
        <v>39</v>
      </c>
      <c r="D19" s="28" t="s">
        <v>5</v>
      </c>
      <c r="E19" s="28" t="s">
        <v>121</v>
      </c>
      <c r="F19" s="28" t="s">
        <v>166</v>
      </c>
      <c r="G19" s="28" t="s">
        <v>176</v>
      </c>
      <c r="H19" s="28" t="s">
        <v>344</v>
      </c>
      <c r="I19" s="28" t="s">
        <v>344</v>
      </c>
      <c r="J19" s="28" t="s">
        <v>344</v>
      </c>
      <c r="K19" s="28" t="s">
        <v>344</v>
      </c>
      <c r="L19" s="28" t="s">
        <v>344</v>
      </c>
      <c r="M19" s="28"/>
      <c r="N19" s="28"/>
      <c r="O19" s="28"/>
      <c r="P19" s="28"/>
      <c r="Q19" s="28"/>
    </row>
    <row r="20" spans="1:17" ht="14.25" customHeight="1" x14ac:dyDescent="0.15">
      <c r="A20" s="114"/>
      <c r="B20" s="16" t="s">
        <v>7</v>
      </c>
      <c r="C20" s="25" t="s">
        <v>347</v>
      </c>
      <c r="D20" s="28" t="s">
        <v>425</v>
      </c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66"/>
      <c r="B22" s="16"/>
      <c r="C22" s="2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67"/>
      <c r="B23" s="16"/>
      <c r="C23" s="25"/>
      <c r="D23" s="28"/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8"/>
      <c r="B24" s="16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66"/>
      <c r="B25" s="16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67"/>
      <c r="B26" s="16"/>
      <c r="C26" s="25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8"/>
      <c r="B27" s="16"/>
      <c r="C27" s="25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66"/>
      <c r="B28" s="16"/>
      <c r="C28" s="2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67"/>
      <c r="B29" s="16"/>
      <c r="C29" s="25"/>
      <c r="D29" s="28"/>
      <c r="E29" s="115"/>
      <c r="F29" s="116"/>
      <c r="G29" s="117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8"/>
      <c r="B30" s="16"/>
      <c r="C30" s="25"/>
      <c r="D30" s="28"/>
      <c r="E30" s="118"/>
      <c r="F30" s="119"/>
      <c r="G30" s="120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66"/>
      <c r="B31" s="16"/>
      <c r="C31" s="2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67"/>
      <c r="B32" s="16"/>
      <c r="C32" s="25"/>
      <c r="D32" s="28"/>
      <c r="E32" s="115"/>
      <c r="F32" s="116"/>
      <c r="G32" s="117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8"/>
      <c r="B33" s="16"/>
      <c r="C33" s="25"/>
      <c r="D33" s="28"/>
      <c r="E33" s="118"/>
      <c r="F33" s="119"/>
      <c r="G33" s="120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16"/>
      <c r="C34" s="2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16"/>
      <c r="C35" s="25"/>
      <c r="D35" s="28"/>
      <c r="E35" s="115"/>
      <c r="F35" s="116"/>
      <c r="G35" s="117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16"/>
      <c r="C36" s="25"/>
      <c r="D36" s="28"/>
      <c r="E36" s="118"/>
      <c r="F36" s="119"/>
      <c r="G36" s="12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16"/>
      <c r="C37" s="2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16"/>
      <c r="C38" s="25"/>
      <c r="D38" s="28"/>
      <c r="E38" s="115"/>
      <c r="F38" s="116"/>
      <c r="G38" s="117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16"/>
      <c r="C39" s="25"/>
      <c r="D39" s="28"/>
      <c r="E39" s="118"/>
      <c r="F39" s="119"/>
      <c r="G39" s="12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16"/>
      <c r="C40" s="2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16"/>
      <c r="C41" s="25"/>
      <c r="D41" s="28"/>
      <c r="E41" s="115"/>
      <c r="F41" s="116"/>
      <c r="G41" s="117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16"/>
      <c r="C42" s="25"/>
      <c r="D42" s="28"/>
      <c r="E42" s="118"/>
      <c r="F42" s="119"/>
      <c r="G42" s="120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16"/>
      <c r="C43" s="2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16"/>
      <c r="C44" s="25"/>
      <c r="D44" s="28"/>
      <c r="E44" s="115"/>
      <c r="F44" s="116"/>
      <c r="G44" s="117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16"/>
      <c r="C45" s="25"/>
      <c r="D45" s="28"/>
      <c r="E45" s="118"/>
      <c r="F45" s="119"/>
      <c r="G45" s="120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38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800-000000000000}">
      <formula1>抗ガン剤サイン</formula1>
    </dataValidation>
    <dataValidation type="list" allowBlank="1" showInputMessage="1" showErrorMessage="1" sqref="C13:C45" xr:uid="{00000000-0002-0000-0800-000001000000}">
      <formula1>INDIRECT(B13)</formula1>
    </dataValidation>
    <dataValidation type="list" allowBlank="1" showInputMessage="1" showErrorMessage="1" sqref="A13:A45" xr:uid="{00000000-0002-0000-0800-000002000000}">
      <formula1>RP</formula1>
    </dataValidation>
    <dataValidation type="list" allowBlank="1" showInputMessage="1" showErrorMessage="1" sqref="F43 F16 F22 F25 F28 F31 F34 F37 F40 F13 F19" xr:uid="{00000000-0002-0000-0800-000003000000}">
      <formula1>投与ルート</formula1>
    </dataValidation>
    <dataValidation type="list" allowBlank="1" showInputMessage="1" showErrorMessage="1" sqref="E40 E43 E16 E22 E25 E28 E31 E34 E37 E13 E19" xr:uid="{00000000-0002-0000-0800-000004000000}">
      <formula1>手技</formula1>
    </dataValidation>
    <dataValidation type="list" allowBlank="1" showInputMessage="1" showErrorMessage="1" sqref="H13:Q45" xr:uid="{00000000-0002-0000-0800-000005000000}">
      <formula1>投与日</formula1>
    </dataValidation>
    <dataValidation type="list" allowBlank="1" showInputMessage="1" showErrorMessage="1" sqref="G13 G16 G22 G25 G28 G31 G34 G37 G40 G43 G19" xr:uid="{00000000-0002-0000-0800-000006000000}">
      <formula1>投与速度</formula1>
    </dataValidation>
    <dataValidation type="list" errorStyle="warning" allowBlank="1" showInputMessage="1" showErrorMessage="1" sqref="E14:G15 E44:G45 E17:G18 E23:G24 E26:G27 E29:G30 E32:G33 E35:G36 E38:G39 E41:G42 E20:G21" xr:uid="{00000000-0002-0000-0800-000007000000}">
      <formula1>コメント</formula1>
    </dataValidation>
    <dataValidation type="list" errorStyle="warning" allowBlank="1" showInputMessage="1" showErrorMessage="1" sqref="D13:D45" xr:uid="{00000000-0002-0000-0800-000008000000}">
      <formula1>INDIRECT(C13)</formula1>
    </dataValidation>
    <dataValidation type="list" allowBlank="1" showInputMessage="1" showErrorMessage="1" sqref="K6:P7" xr:uid="{00000000-0002-0000-0800-000009000000}">
      <formula1>催吐リスク</formula1>
    </dataValidation>
    <dataValidation type="list" allowBlank="1" showInputMessage="1" showErrorMessage="1" sqref="D6:F6" xr:uid="{00000000-0002-0000-0800-00000A000000}">
      <formula1>INDIRECT($B$6)</formula1>
    </dataValidation>
  </dataValidations>
  <hyperlinks>
    <hyperlink ref="R1" location="登録ﾚｼﾞﾒﾝ一覧!A1" display="登録ﾚｼﾞﾒﾝ一覧!A1" xr:uid="{A528C807-B7F4-4FBA-ACD8-B63FD2A39E01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5.2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436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443</v>
      </c>
      <c r="N12" s="11">
        <v>28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400</v>
      </c>
      <c r="E13" s="28" t="s">
        <v>121</v>
      </c>
      <c r="F13" s="28" t="s">
        <v>6</v>
      </c>
      <c r="G13" s="28" t="s">
        <v>182</v>
      </c>
      <c r="H13" s="28" t="s">
        <v>344</v>
      </c>
      <c r="I13" s="28" t="s">
        <v>344</v>
      </c>
      <c r="J13" s="28" t="s">
        <v>344</v>
      </c>
      <c r="K13" s="28" t="s">
        <v>344</v>
      </c>
      <c r="L13" s="28" t="s">
        <v>344</v>
      </c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386</v>
      </c>
      <c r="D16" s="28" t="s">
        <v>28</v>
      </c>
      <c r="E16" s="28" t="s">
        <v>121</v>
      </c>
      <c r="F16" s="28" t="s">
        <v>166</v>
      </c>
      <c r="G16" s="28" t="s">
        <v>180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338</v>
      </c>
      <c r="C17" s="29"/>
      <c r="D17" s="28"/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 t="s">
        <v>338</v>
      </c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166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 t="s">
        <v>338</v>
      </c>
      <c r="C20" s="29" t="s">
        <v>588</v>
      </c>
      <c r="D20" s="28" t="s">
        <v>26</v>
      </c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 t="s">
        <v>338</v>
      </c>
      <c r="C21" s="29" t="s">
        <v>368</v>
      </c>
      <c r="D21" s="28" t="s">
        <v>384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340</v>
      </c>
      <c r="D22" s="28" t="s">
        <v>437</v>
      </c>
      <c r="E22" s="28" t="s">
        <v>121</v>
      </c>
      <c r="F22" s="28" t="s">
        <v>166</v>
      </c>
      <c r="G22" s="28" t="s">
        <v>176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370</v>
      </c>
      <c r="D23" s="28" t="s">
        <v>385</v>
      </c>
      <c r="E23" s="150" t="s">
        <v>372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 t="s">
        <v>338</v>
      </c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28</v>
      </c>
      <c r="E25" s="28" t="s">
        <v>121</v>
      </c>
      <c r="F25" s="28" t="s">
        <v>166</v>
      </c>
      <c r="G25" s="28" t="s">
        <v>179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 t="s">
        <v>7</v>
      </c>
      <c r="C26" s="29" t="s">
        <v>347</v>
      </c>
      <c r="D26" s="28" t="s">
        <v>404</v>
      </c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 t="s">
        <v>338</v>
      </c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39</v>
      </c>
      <c r="D28" s="28" t="s">
        <v>28</v>
      </c>
      <c r="E28" s="28" t="s">
        <v>121</v>
      </c>
      <c r="F28" s="28" t="s">
        <v>166</v>
      </c>
      <c r="G28" s="28" t="s">
        <v>182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 t="s">
        <v>7</v>
      </c>
      <c r="C29" s="29" t="s">
        <v>345</v>
      </c>
      <c r="D29" s="28" t="s">
        <v>413</v>
      </c>
      <c r="E29" s="150" t="s">
        <v>467</v>
      </c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 t="s">
        <v>338</v>
      </c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402</v>
      </c>
      <c r="D31" s="28" t="s">
        <v>28</v>
      </c>
      <c r="E31" s="28" t="s">
        <v>121</v>
      </c>
      <c r="F31" s="28" t="s">
        <v>166</v>
      </c>
      <c r="G31" s="28" t="s">
        <v>178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 t="s">
        <v>338</v>
      </c>
      <c r="C32" s="29"/>
      <c r="D32" s="28"/>
      <c r="E32" s="150" t="s">
        <v>438</v>
      </c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 t="s">
        <v>338</v>
      </c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101</v>
      </c>
      <c r="B34" s="29" t="s">
        <v>338</v>
      </c>
      <c r="C34" s="29" t="s">
        <v>39</v>
      </c>
      <c r="D34" s="28" t="s">
        <v>25</v>
      </c>
      <c r="E34" s="28" t="s">
        <v>121</v>
      </c>
      <c r="F34" s="28" t="s">
        <v>166</v>
      </c>
      <c r="G34" s="28" t="s">
        <v>175</v>
      </c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 t="s">
        <v>338</v>
      </c>
      <c r="C35" s="29" t="s">
        <v>387</v>
      </c>
      <c r="D35" s="28" t="s">
        <v>392</v>
      </c>
      <c r="E35" s="150" t="s">
        <v>440</v>
      </c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 t="s">
        <v>338</v>
      </c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102</v>
      </c>
      <c r="B37" s="29" t="s">
        <v>338</v>
      </c>
      <c r="C37" s="29" t="s">
        <v>39</v>
      </c>
      <c r="D37" s="28" t="s">
        <v>28</v>
      </c>
      <c r="E37" s="28" t="s">
        <v>121</v>
      </c>
      <c r="F37" s="28" t="s">
        <v>166</v>
      </c>
      <c r="G37" s="28" t="s">
        <v>182</v>
      </c>
      <c r="H37" s="28"/>
      <c r="I37" s="28" t="s">
        <v>344</v>
      </c>
      <c r="J37" s="28" t="s">
        <v>344</v>
      </c>
      <c r="K37" s="28" t="s">
        <v>344</v>
      </c>
      <c r="L37" s="28" t="s">
        <v>344</v>
      </c>
      <c r="M37" s="28"/>
      <c r="N37" s="28"/>
      <c r="O37" s="28"/>
      <c r="P37" s="28"/>
      <c r="Q37" s="28"/>
    </row>
    <row r="38" spans="1:17" ht="13.5" customHeight="1" x14ac:dyDescent="0.15">
      <c r="A38" s="114"/>
      <c r="B38" s="29" t="s">
        <v>7</v>
      </c>
      <c r="C38" s="29" t="s">
        <v>345</v>
      </c>
      <c r="D38" s="28" t="s">
        <v>413</v>
      </c>
      <c r="E38" s="150" t="s">
        <v>467</v>
      </c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 t="s">
        <v>338</v>
      </c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 t="s">
        <v>103</v>
      </c>
      <c r="B40" s="29" t="s">
        <v>338</v>
      </c>
      <c r="C40" s="29" t="s">
        <v>402</v>
      </c>
      <c r="D40" s="28" t="s">
        <v>28</v>
      </c>
      <c r="E40" s="28" t="s">
        <v>121</v>
      </c>
      <c r="F40" s="28" t="s">
        <v>166</v>
      </c>
      <c r="G40" s="28" t="s">
        <v>178</v>
      </c>
      <c r="H40" s="28"/>
      <c r="I40" s="28" t="s">
        <v>344</v>
      </c>
      <c r="J40" s="28" t="s">
        <v>344</v>
      </c>
      <c r="K40" s="28" t="s">
        <v>344</v>
      </c>
      <c r="L40" s="28" t="s">
        <v>344</v>
      </c>
      <c r="M40" s="28"/>
      <c r="N40" s="28"/>
      <c r="O40" s="28"/>
      <c r="P40" s="28"/>
      <c r="Q40" s="28"/>
    </row>
    <row r="41" spans="1:17" ht="13.5" customHeight="1" x14ac:dyDescent="0.15">
      <c r="A41" s="114"/>
      <c r="B41" s="29" t="s">
        <v>338</v>
      </c>
      <c r="C41" s="29"/>
      <c r="D41" s="28"/>
      <c r="E41" s="150" t="s">
        <v>441</v>
      </c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 t="s">
        <v>338</v>
      </c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 t="s">
        <v>104</v>
      </c>
      <c r="B43" s="29" t="s">
        <v>338</v>
      </c>
      <c r="C43" s="29" t="s">
        <v>39</v>
      </c>
      <c r="D43" s="28" t="s">
        <v>5</v>
      </c>
      <c r="E43" s="28" t="s">
        <v>121</v>
      </c>
      <c r="F43" s="28" t="s">
        <v>166</v>
      </c>
      <c r="G43" s="28" t="s">
        <v>173</v>
      </c>
      <c r="H43" s="28"/>
      <c r="I43" s="28" t="s">
        <v>344</v>
      </c>
      <c r="J43" s="28" t="s">
        <v>344</v>
      </c>
      <c r="K43" s="28" t="s">
        <v>344</v>
      </c>
      <c r="L43" s="28" t="s">
        <v>344</v>
      </c>
      <c r="M43" s="28"/>
      <c r="N43" s="28"/>
      <c r="O43" s="28"/>
      <c r="P43" s="28"/>
      <c r="Q43" s="28"/>
    </row>
    <row r="44" spans="1:17" ht="13.5" customHeight="1" x14ac:dyDescent="0.15">
      <c r="A44" s="114"/>
      <c r="B44" s="29" t="s">
        <v>338</v>
      </c>
      <c r="C44" s="29" t="s">
        <v>368</v>
      </c>
      <c r="D44" s="28" t="s">
        <v>27</v>
      </c>
      <c r="E44" s="150" t="s">
        <v>442</v>
      </c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 t="s">
        <v>338</v>
      </c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11:A12"/>
    <mergeCell ref="B11:B12"/>
    <mergeCell ref="C11:C12"/>
    <mergeCell ref="D11:D12"/>
    <mergeCell ref="E11:E12"/>
    <mergeCell ref="A9:Q10"/>
    <mergeCell ref="H6:J7"/>
    <mergeCell ref="K6:P7"/>
    <mergeCell ref="A2:Q4"/>
    <mergeCell ref="B6:C6"/>
    <mergeCell ref="D6:F6"/>
    <mergeCell ref="B7:C7"/>
    <mergeCell ref="D7:F7"/>
  </mergeCells>
  <phoneticPr fontId="6"/>
  <conditionalFormatting sqref="B13:B45">
    <cfRule type="containsText" dxfId="37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900-000000000000}">
      <formula1>催吐リスク</formula1>
    </dataValidation>
    <dataValidation type="list" errorStyle="warning" allowBlank="1" showInputMessage="1" showErrorMessage="1" sqref="D13:D45" xr:uid="{00000000-0002-0000-0900-000001000000}">
      <formula1>INDIRECT(C13)</formula1>
    </dataValidation>
    <dataValidation type="list" errorStyle="warning" allowBlank="1" showInputMessage="1" showErrorMessage="1" sqref="E14:G15 E41:G42 E17:G18 E20:G21 E23:G24 E26:G27 E29:G30 E32:G33 E38:G39 E35:G36 E44:G45" xr:uid="{00000000-0002-0000-0900-000002000000}">
      <formula1>コメント</formula1>
    </dataValidation>
    <dataValidation type="list" allowBlank="1" showInputMessage="1" showErrorMessage="1" sqref="G13 G16 G19 G22 G25 G28 G31 G34 G37 G43 G40" xr:uid="{00000000-0002-0000-0900-000003000000}">
      <formula1>投与速度</formula1>
    </dataValidation>
    <dataValidation type="list" allowBlank="1" showInputMessage="1" showErrorMessage="1" sqref="H13:Q45" xr:uid="{00000000-0002-0000-0900-000004000000}">
      <formula1>投与日</formula1>
    </dataValidation>
    <dataValidation type="list" allowBlank="1" showInputMessage="1" showErrorMessage="1" sqref="E43 E16 E19 E22 E25 E28 E31 E34 E37 E13 E40" xr:uid="{00000000-0002-0000-0900-000005000000}">
      <formula1>手技</formula1>
    </dataValidation>
    <dataValidation type="list" allowBlank="1" showInputMessage="1" showErrorMessage="1" sqref="F43 F16 F19 F22 F25 F28 F31 F34 F37 F13 F40" xr:uid="{00000000-0002-0000-0900-000006000000}">
      <formula1>投与ルート</formula1>
    </dataValidation>
    <dataValidation type="list" allowBlank="1" showInputMessage="1" showErrorMessage="1" sqref="A13:A45" xr:uid="{00000000-0002-0000-0900-000007000000}">
      <formula1>RP</formula1>
    </dataValidation>
    <dataValidation type="list" allowBlank="1" showInputMessage="1" showErrorMessage="1" sqref="C13:C45" xr:uid="{00000000-0002-0000-0900-000008000000}">
      <formula1>INDIRECT(B13)</formula1>
    </dataValidation>
    <dataValidation type="list" allowBlank="1" showInputMessage="1" showErrorMessage="1" sqref="B13:B45" xr:uid="{00000000-0002-0000-0900-000009000000}">
      <formula1>抗ガン剤サイン</formula1>
    </dataValidation>
    <dataValidation type="list" allowBlank="1" showInputMessage="1" showErrorMessage="1" sqref="D6:F6" xr:uid="{00000000-0002-0000-0900-00000A000000}">
      <formula1>INDIRECT($B$6)</formula1>
    </dataValidation>
  </dataValidations>
  <hyperlinks>
    <hyperlink ref="R1" location="登録ﾚｼﾞﾒﾝ一覧!A1" display="登録ﾚｼﾞﾒﾝ一覧!A1" xr:uid="{3BE48D70-8C94-4B7D-A110-19955194F5A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444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8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8"/>
      <c r="B12" s="127"/>
      <c r="C12" s="127"/>
      <c r="D12" s="126"/>
      <c r="E12" s="130"/>
      <c r="F12" s="126"/>
      <c r="G12" s="130"/>
      <c r="H12" s="36">
        <v>1</v>
      </c>
      <c r="I12" s="38">
        <v>8</v>
      </c>
      <c r="J12" s="38">
        <v>15</v>
      </c>
      <c r="K12" s="38">
        <v>22</v>
      </c>
      <c r="L12" s="38">
        <v>29</v>
      </c>
      <c r="M12" s="40">
        <v>36</v>
      </c>
      <c r="N12" s="11" t="s">
        <v>17</v>
      </c>
      <c r="O12" s="11">
        <v>49</v>
      </c>
      <c r="Q12" s="11"/>
    </row>
    <row r="13" spans="1:19" ht="14.25" customHeight="1" x14ac:dyDescent="0.15">
      <c r="A13" s="128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175</v>
      </c>
      <c r="H13" s="37" t="s">
        <v>344</v>
      </c>
      <c r="I13" s="39" t="s">
        <v>344</v>
      </c>
      <c r="J13" s="39" t="s">
        <v>344</v>
      </c>
      <c r="K13" s="39" t="s">
        <v>344</v>
      </c>
      <c r="L13" s="39" t="s">
        <v>344</v>
      </c>
      <c r="M13" s="35" t="s">
        <v>344</v>
      </c>
      <c r="N13" s="28"/>
      <c r="O13" s="28"/>
      <c r="P13" s="28"/>
      <c r="Q13" s="28"/>
    </row>
    <row r="14" spans="1:19" ht="13.5" customHeight="1" x14ac:dyDescent="0.15">
      <c r="A14" s="128"/>
      <c r="B14" s="29" t="s">
        <v>338</v>
      </c>
      <c r="C14" s="29" t="s">
        <v>368</v>
      </c>
      <c r="D14" s="28" t="s">
        <v>27</v>
      </c>
      <c r="E14" s="129" t="s">
        <v>430</v>
      </c>
      <c r="F14" s="172"/>
      <c r="G14" s="173"/>
      <c r="H14" s="37"/>
      <c r="I14" s="39"/>
      <c r="J14" s="39"/>
      <c r="K14" s="39"/>
      <c r="L14" s="39"/>
      <c r="M14" s="35"/>
      <c r="N14" s="28"/>
      <c r="O14" s="28"/>
      <c r="P14" s="28"/>
      <c r="Q14" s="28"/>
    </row>
    <row r="15" spans="1:19" ht="14.25" customHeight="1" x14ac:dyDescent="0.15">
      <c r="A15" s="128"/>
      <c r="B15" s="29" t="s">
        <v>338</v>
      </c>
      <c r="C15" s="29" t="s">
        <v>428</v>
      </c>
      <c r="D15" s="28" t="s">
        <v>429</v>
      </c>
      <c r="E15" s="130"/>
      <c r="F15" s="174"/>
      <c r="G15" s="175"/>
      <c r="H15" s="37"/>
      <c r="I15" s="39"/>
      <c r="J15" s="39"/>
      <c r="K15" s="39"/>
      <c r="L15" s="39"/>
      <c r="M15" s="35"/>
      <c r="N15" s="28"/>
      <c r="O15" s="28"/>
      <c r="P15" s="28"/>
      <c r="Q15" s="28"/>
    </row>
    <row r="16" spans="1:19" ht="14.25" customHeight="1" x14ac:dyDescent="0.15">
      <c r="A16" s="128"/>
      <c r="B16" s="29" t="s">
        <v>338</v>
      </c>
      <c r="C16" s="29" t="s">
        <v>407</v>
      </c>
      <c r="D16" s="28" t="s">
        <v>459</v>
      </c>
      <c r="E16" s="176"/>
      <c r="F16" s="177"/>
      <c r="G16" s="178"/>
      <c r="H16" s="37"/>
      <c r="I16" s="39"/>
      <c r="J16" s="39"/>
      <c r="K16" s="39"/>
      <c r="L16" s="39"/>
      <c r="M16" s="35"/>
      <c r="N16" s="28"/>
      <c r="O16" s="28"/>
      <c r="P16" s="28"/>
      <c r="Q16" s="28"/>
    </row>
    <row r="17" spans="1:17" ht="14.25" customHeight="1" x14ac:dyDescent="0.15">
      <c r="A17" s="114" t="s">
        <v>95</v>
      </c>
      <c r="B17" s="29" t="s">
        <v>338</v>
      </c>
      <c r="C17" s="29" t="s">
        <v>578</v>
      </c>
      <c r="D17" s="28" t="s">
        <v>579</v>
      </c>
      <c r="E17" s="28" t="s">
        <v>121</v>
      </c>
      <c r="F17" s="28" t="s">
        <v>6</v>
      </c>
      <c r="G17" s="28" t="s">
        <v>173</v>
      </c>
      <c r="H17" s="37" t="s">
        <v>344</v>
      </c>
      <c r="I17" s="39" t="s">
        <v>344</v>
      </c>
      <c r="J17" s="39" t="s">
        <v>344</v>
      </c>
      <c r="K17" s="39" t="s">
        <v>344</v>
      </c>
      <c r="L17" s="39" t="s">
        <v>344</v>
      </c>
      <c r="M17" s="35" t="s">
        <v>344</v>
      </c>
      <c r="N17" s="28"/>
      <c r="O17" s="28"/>
      <c r="P17" s="28"/>
      <c r="Q17" s="28"/>
    </row>
    <row r="18" spans="1:17" ht="14.25" customHeight="1" x14ac:dyDescent="0.15">
      <c r="A18" s="114"/>
      <c r="B18" s="29" t="s">
        <v>338</v>
      </c>
      <c r="C18" s="29"/>
      <c r="D18" s="28"/>
      <c r="E18" s="150"/>
      <c r="F18" s="151"/>
      <c r="G18" s="152"/>
      <c r="H18" s="37"/>
      <c r="I18" s="39"/>
      <c r="J18" s="39"/>
      <c r="K18" s="39"/>
      <c r="L18" s="39"/>
      <c r="M18" s="35"/>
      <c r="N18" s="28"/>
      <c r="O18" s="28"/>
      <c r="P18" s="28"/>
      <c r="Q18" s="28"/>
    </row>
    <row r="19" spans="1:17" ht="14.25" customHeight="1" x14ac:dyDescent="0.15">
      <c r="A19" s="114"/>
      <c r="B19" s="29" t="s">
        <v>338</v>
      </c>
      <c r="C19" s="29"/>
      <c r="D19" s="28"/>
      <c r="E19" s="153"/>
      <c r="F19" s="154"/>
      <c r="G19" s="155"/>
      <c r="H19" s="37"/>
      <c r="I19" s="39"/>
      <c r="J19" s="39"/>
      <c r="K19" s="39"/>
      <c r="L19" s="39"/>
      <c r="M19" s="35"/>
      <c r="N19" s="28"/>
      <c r="O19" s="28"/>
      <c r="P19" s="28"/>
      <c r="Q19" s="28"/>
    </row>
    <row r="20" spans="1:17" ht="14.25" customHeight="1" x14ac:dyDescent="0.15">
      <c r="A20" s="114" t="s">
        <v>96</v>
      </c>
      <c r="B20" s="29" t="s">
        <v>338</v>
      </c>
      <c r="C20" s="29" t="s">
        <v>340</v>
      </c>
      <c r="D20" s="28" t="s">
        <v>445</v>
      </c>
      <c r="E20" s="28" t="s">
        <v>121</v>
      </c>
      <c r="F20" s="28" t="s">
        <v>6</v>
      </c>
      <c r="G20" s="28" t="s">
        <v>176</v>
      </c>
      <c r="H20" s="37" t="s">
        <v>344</v>
      </c>
      <c r="I20" s="39" t="s">
        <v>344</v>
      </c>
      <c r="J20" s="39" t="s">
        <v>344</v>
      </c>
      <c r="K20" s="39" t="s">
        <v>344</v>
      </c>
      <c r="L20" s="39" t="s">
        <v>344</v>
      </c>
      <c r="M20" s="35" t="s">
        <v>344</v>
      </c>
      <c r="N20" s="28"/>
      <c r="O20" s="28"/>
      <c r="P20" s="28"/>
      <c r="Q20" s="28"/>
    </row>
    <row r="21" spans="1:17" ht="14.25" customHeight="1" x14ac:dyDescent="0.15">
      <c r="A21" s="114"/>
      <c r="B21" s="29" t="s">
        <v>7</v>
      </c>
      <c r="C21" s="29" t="s">
        <v>408</v>
      </c>
      <c r="D21" s="28" t="s">
        <v>412</v>
      </c>
      <c r="E21" s="150" t="s">
        <v>372</v>
      </c>
      <c r="F21" s="151"/>
      <c r="G21" s="152"/>
      <c r="H21" s="37"/>
      <c r="I21" s="39"/>
      <c r="J21" s="39"/>
      <c r="K21" s="39"/>
      <c r="L21" s="39"/>
      <c r="M21" s="35"/>
      <c r="N21" s="28"/>
      <c r="O21" s="28"/>
      <c r="P21" s="28"/>
      <c r="Q21" s="28"/>
    </row>
    <row r="22" spans="1:17" ht="14.25" customHeight="1" x14ac:dyDescent="0.15">
      <c r="A22" s="114"/>
      <c r="B22" s="29" t="s">
        <v>338</v>
      </c>
      <c r="C22" s="29"/>
      <c r="D22" s="28"/>
      <c r="E22" s="153"/>
      <c r="F22" s="154"/>
      <c r="G22" s="155"/>
      <c r="H22" s="37"/>
      <c r="I22" s="39"/>
      <c r="J22" s="39"/>
      <c r="K22" s="39"/>
      <c r="L22" s="39"/>
      <c r="M22" s="35"/>
      <c r="N22" s="28"/>
      <c r="O22" s="28"/>
      <c r="P22" s="28"/>
      <c r="Q22" s="28"/>
    </row>
    <row r="23" spans="1:17" ht="14.25" customHeight="1" x14ac:dyDescent="0.15">
      <c r="A23" s="114" t="s">
        <v>97</v>
      </c>
      <c r="B23" s="29" t="s">
        <v>338</v>
      </c>
      <c r="C23" s="29" t="s">
        <v>39</v>
      </c>
      <c r="D23" s="28" t="s">
        <v>25</v>
      </c>
      <c r="E23" s="28" t="s">
        <v>121</v>
      </c>
      <c r="F23" s="28" t="s">
        <v>6</v>
      </c>
      <c r="G23" s="28" t="s">
        <v>170</v>
      </c>
      <c r="H23" s="37" t="s">
        <v>344</v>
      </c>
      <c r="I23" s="39" t="s">
        <v>344</v>
      </c>
      <c r="J23" s="39" t="s">
        <v>344</v>
      </c>
      <c r="K23" s="39" t="s">
        <v>344</v>
      </c>
      <c r="L23" s="39" t="s">
        <v>344</v>
      </c>
      <c r="M23" s="35" t="s">
        <v>344</v>
      </c>
      <c r="N23" s="28"/>
      <c r="O23" s="28"/>
      <c r="P23" s="28"/>
      <c r="Q23" s="28"/>
    </row>
    <row r="24" spans="1:17" ht="14.25" customHeight="1" x14ac:dyDescent="0.15">
      <c r="A24" s="114"/>
      <c r="B24" s="29" t="s">
        <v>338</v>
      </c>
      <c r="C24" s="29"/>
      <c r="D24" s="28"/>
      <c r="E24" s="150"/>
      <c r="F24" s="151"/>
      <c r="G24" s="152"/>
      <c r="H24" s="37"/>
      <c r="I24" s="39"/>
      <c r="J24" s="39"/>
      <c r="K24" s="39"/>
      <c r="L24" s="39"/>
      <c r="M24" s="35"/>
      <c r="N24" s="28"/>
      <c r="O24" s="28"/>
      <c r="P24" s="28"/>
      <c r="Q24" s="28"/>
    </row>
    <row r="25" spans="1:17" ht="14.25" customHeight="1" x14ac:dyDescent="0.15">
      <c r="A25" s="114"/>
      <c r="B25" s="29" t="s">
        <v>338</v>
      </c>
      <c r="C25" s="29"/>
      <c r="D25" s="28"/>
      <c r="E25" s="153"/>
      <c r="F25" s="154"/>
      <c r="G25" s="155"/>
      <c r="H25" s="37"/>
      <c r="I25" s="39"/>
      <c r="J25" s="39"/>
      <c r="K25" s="39"/>
      <c r="L25" s="39"/>
      <c r="M25" s="35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28"/>
      <c r="F26" s="28"/>
      <c r="G26" s="28"/>
      <c r="H26" s="37"/>
      <c r="I26" s="39"/>
      <c r="J26" s="39"/>
      <c r="K26" s="39"/>
      <c r="L26" s="39"/>
      <c r="M26" s="35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0"/>
      <c r="F27" s="151"/>
      <c r="G27" s="152"/>
      <c r="H27" s="37"/>
      <c r="I27" s="39"/>
      <c r="J27" s="39"/>
      <c r="K27" s="39"/>
      <c r="L27" s="39"/>
      <c r="M27" s="35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153"/>
      <c r="F28" s="154"/>
      <c r="G28" s="155"/>
      <c r="H28" s="37"/>
      <c r="I28" s="39"/>
      <c r="J28" s="39"/>
      <c r="K28" s="39"/>
      <c r="L28" s="39"/>
      <c r="M28" s="35"/>
      <c r="N28" s="28"/>
      <c r="O28" s="28"/>
      <c r="P28" s="28"/>
      <c r="Q28" s="28"/>
    </row>
    <row r="29" spans="1:17" ht="14.25" customHeight="1" x14ac:dyDescent="0.15">
      <c r="A29" s="114"/>
      <c r="B29" s="29"/>
      <c r="C29" s="29"/>
      <c r="D29" s="28"/>
      <c r="E29" s="28"/>
      <c r="F29" s="28"/>
      <c r="G29" s="28"/>
      <c r="H29" s="37"/>
      <c r="I29" s="39"/>
      <c r="J29" s="39"/>
      <c r="K29" s="39"/>
      <c r="L29" s="39"/>
      <c r="M29" s="35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0"/>
      <c r="F30" s="151"/>
      <c r="G30" s="152"/>
      <c r="H30" s="37"/>
      <c r="I30" s="39"/>
      <c r="J30" s="39"/>
      <c r="K30" s="39"/>
      <c r="L30" s="39"/>
      <c r="M30" s="35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153"/>
      <c r="F31" s="154"/>
      <c r="G31" s="155"/>
      <c r="H31" s="37"/>
      <c r="I31" s="39"/>
      <c r="J31" s="39"/>
      <c r="K31" s="39"/>
      <c r="L31" s="39"/>
      <c r="M31" s="35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28"/>
      <c r="F32" s="28"/>
      <c r="G32" s="28"/>
      <c r="H32" s="37"/>
      <c r="I32" s="39"/>
      <c r="J32" s="39"/>
      <c r="K32" s="39"/>
      <c r="L32" s="39"/>
      <c r="M32" s="35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0"/>
      <c r="F33" s="151"/>
      <c r="G33" s="152"/>
      <c r="H33" s="37"/>
      <c r="I33" s="39"/>
      <c r="J33" s="39"/>
      <c r="K33" s="39"/>
      <c r="L33" s="39"/>
      <c r="M33" s="35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153"/>
      <c r="F34" s="154"/>
      <c r="G34" s="155"/>
      <c r="H34" s="37"/>
      <c r="I34" s="39"/>
      <c r="J34" s="39"/>
      <c r="K34" s="39"/>
      <c r="L34" s="39"/>
      <c r="M34" s="35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28"/>
      <c r="F35" s="28"/>
      <c r="G35" s="28"/>
      <c r="H35" s="37"/>
      <c r="I35" s="39"/>
      <c r="J35" s="39"/>
      <c r="K35" s="39"/>
      <c r="L35" s="39"/>
      <c r="M35" s="35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0"/>
      <c r="F36" s="151"/>
      <c r="G36" s="152"/>
      <c r="H36" s="37"/>
      <c r="I36" s="39"/>
      <c r="J36" s="39"/>
      <c r="K36" s="39"/>
      <c r="L36" s="39"/>
      <c r="M36" s="35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153"/>
      <c r="F37" s="154"/>
      <c r="G37" s="155"/>
      <c r="H37" s="37"/>
      <c r="I37" s="39"/>
      <c r="J37" s="39"/>
      <c r="K37" s="39"/>
      <c r="L37" s="39"/>
      <c r="M37" s="35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28"/>
      <c r="F38" s="28"/>
      <c r="G38" s="28"/>
      <c r="H38" s="37"/>
      <c r="I38" s="39"/>
      <c r="J38" s="39"/>
      <c r="K38" s="39"/>
      <c r="L38" s="39"/>
      <c r="M38" s="35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0"/>
      <c r="F39" s="151"/>
      <c r="G39" s="152"/>
      <c r="H39" s="37"/>
      <c r="I39" s="39"/>
      <c r="J39" s="39"/>
      <c r="K39" s="39"/>
      <c r="L39" s="39"/>
      <c r="M39" s="35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153"/>
      <c r="F40" s="154"/>
      <c r="G40" s="155"/>
      <c r="H40" s="37"/>
      <c r="I40" s="39"/>
      <c r="J40" s="39"/>
      <c r="K40" s="39"/>
      <c r="L40" s="39"/>
      <c r="M40" s="35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28"/>
      <c r="F41" s="28"/>
      <c r="G41" s="28"/>
      <c r="H41" s="37"/>
      <c r="I41" s="39"/>
      <c r="J41" s="39"/>
      <c r="K41" s="39"/>
      <c r="L41" s="39"/>
      <c r="M41" s="35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0"/>
      <c r="F42" s="151"/>
      <c r="G42" s="152"/>
      <c r="H42" s="37"/>
      <c r="I42" s="39"/>
      <c r="J42" s="39"/>
      <c r="K42" s="39"/>
      <c r="L42" s="39"/>
      <c r="M42" s="35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153"/>
      <c r="F43" s="154"/>
      <c r="G43" s="155"/>
      <c r="H43" s="37"/>
      <c r="I43" s="39"/>
      <c r="J43" s="39"/>
      <c r="K43" s="39"/>
      <c r="L43" s="39"/>
      <c r="M43" s="35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28"/>
      <c r="F44" s="28"/>
      <c r="G44" s="28"/>
      <c r="H44" s="37"/>
      <c r="I44" s="39"/>
      <c r="J44" s="39"/>
      <c r="K44" s="39"/>
      <c r="L44" s="39"/>
      <c r="M44" s="35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79"/>
      <c r="F45" s="180"/>
      <c r="G45" s="181"/>
      <c r="H45" s="37"/>
      <c r="I45" s="39"/>
      <c r="J45" s="39"/>
      <c r="K45" s="39"/>
      <c r="L45" s="39"/>
      <c r="M45" s="35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13:A16"/>
    <mergeCell ref="E14:G16"/>
    <mergeCell ref="A41:A43"/>
    <mergeCell ref="E42:G43"/>
    <mergeCell ref="A44:A45"/>
    <mergeCell ref="E45:G45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36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A00-000000000000}">
      <formula1>催吐リスク</formula1>
    </dataValidation>
    <dataValidation type="list" errorStyle="warning" allowBlank="1" showInputMessage="1" showErrorMessage="1" sqref="E45:G45 E18:G19 E21:G22 E24:G25 E27:G28 E30:G31 E33:G34 E36:G37 E39:G40 E42:G43 E14" xr:uid="{00000000-0002-0000-0A00-000001000000}">
      <formula1>コメント</formula1>
    </dataValidation>
    <dataValidation type="list" allowBlank="1" showInputMessage="1" showErrorMessage="1" sqref="G17 G20 G23 G26 G29 G32 G35 G38 G41 G44 G13" xr:uid="{00000000-0002-0000-0A00-000002000000}">
      <formula1>投与速度</formula1>
    </dataValidation>
    <dataValidation type="list" allowBlank="1" showInputMessage="1" showErrorMessage="1" sqref="H13:Q45" xr:uid="{00000000-0002-0000-0A00-000003000000}">
      <formula1>投与日</formula1>
    </dataValidation>
    <dataValidation type="list" allowBlank="1" showInputMessage="1" showErrorMessage="1" sqref="E41 E44 E17 E20 E23 E26 E29 E32 E35 E38 E13" xr:uid="{00000000-0002-0000-0A00-000004000000}">
      <formula1>手技</formula1>
    </dataValidation>
    <dataValidation type="list" allowBlank="1" showInputMessage="1" showErrorMessage="1" sqref="F44 F17 F20 F23 F26 F29 F32 F35 F38 F41 F13" xr:uid="{00000000-0002-0000-0A00-000005000000}">
      <formula1>投与ルート</formula1>
    </dataValidation>
    <dataValidation type="list" allowBlank="1" showInputMessage="1" showErrorMessage="1" sqref="A13 A17:A45" xr:uid="{00000000-0002-0000-0A00-000006000000}">
      <formula1>RP</formula1>
    </dataValidation>
    <dataValidation type="list" allowBlank="1" showInputMessage="1" showErrorMessage="1" sqref="B13:B45" xr:uid="{00000000-0002-0000-0A00-000007000000}">
      <formula1>抗ガン剤サイン</formula1>
    </dataValidation>
    <dataValidation type="list" errorStyle="warning" allowBlank="1" showInputMessage="1" showErrorMessage="1" sqref="D13:D45" xr:uid="{00000000-0002-0000-0A00-000008000000}">
      <formula1>INDIRECT(C13)</formula1>
    </dataValidation>
    <dataValidation type="list" allowBlank="1" showInputMessage="1" showErrorMessage="1" sqref="C13:C45" xr:uid="{00000000-0002-0000-0A00-000009000000}">
      <formula1>INDIRECT(B13)</formula1>
    </dataValidation>
    <dataValidation type="list" allowBlank="1" showInputMessage="1" showErrorMessage="1" sqref="D6:F6" xr:uid="{00000000-0002-0000-0A00-00000A000000}">
      <formula1>INDIRECT($B$6)</formula1>
    </dataValidation>
  </dataValidations>
  <hyperlinks>
    <hyperlink ref="R1" location="登録ﾚｼﾞﾒﾝ一覧!A1" display="登録ﾚｼﾞﾒﾝ一覧!A1" xr:uid="{4133A731-CC77-4408-A205-6FC062072AC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21</v>
      </c>
      <c r="N12" s="11"/>
      <c r="O12" s="11"/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395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369</v>
      </c>
      <c r="E16" s="28" t="s">
        <v>121</v>
      </c>
      <c r="F16" s="28" t="s">
        <v>6</v>
      </c>
      <c r="G16" s="28" t="s">
        <v>176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370</v>
      </c>
      <c r="D17" s="28" t="s">
        <v>404</v>
      </c>
      <c r="E17" s="150" t="s">
        <v>372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35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B00-000000000000}">
      <formula1>抗ガン剤サイン</formula1>
    </dataValidation>
    <dataValidation type="list" allowBlank="1" showInputMessage="1" showErrorMessage="1" sqref="A13:A45" xr:uid="{00000000-0002-0000-0B00-000001000000}">
      <formula1>RP</formula1>
    </dataValidation>
    <dataValidation type="list" allowBlank="1" showInputMessage="1" showErrorMessage="1" sqref="F43 F19 F13 F40 F37 F34 F31 F28 F25 F22 F16" xr:uid="{00000000-0002-0000-0B00-000002000000}">
      <formula1>投与ルート</formula1>
    </dataValidation>
    <dataValidation type="list" allowBlank="1" showInputMessage="1" showErrorMessage="1" sqref="E40 E19 E13 E37 E34 E31 E28 E25 E22 E16 E43" xr:uid="{00000000-0002-0000-0B00-000003000000}">
      <formula1>手技</formula1>
    </dataValidation>
    <dataValidation type="list" allowBlank="1" showInputMessage="1" showErrorMessage="1" sqref="H13:Q45" xr:uid="{00000000-0002-0000-0B00-000004000000}">
      <formula1>投与日</formula1>
    </dataValidation>
    <dataValidation type="list" allowBlank="1" showInputMessage="1" showErrorMessage="1" sqref="G13 G43 G40 G37 G34 G31 G28 G25 G22 G19 G16" xr:uid="{00000000-0002-0000-0B00-000005000000}">
      <formula1>投与速度</formula1>
    </dataValidation>
    <dataValidation type="list" errorStyle="warning" allowBlank="1" showInputMessage="1" showErrorMessage="1" sqref="E14:G15 E41:G42 E38:G39 E35:G36 E32:G33 E29:G30 E26:G27 E23:G24 E20:G21 E17:G18 E44:G45" xr:uid="{00000000-0002-0000-0B00-000006000000}">
      <formula1>コメント</formula1>
    </dataValidation>
    <dataValidation type="list" allowBlank="1" showInputMessage="1" showErrorMessage="1" sqref="K6:P7" xr:uid="{00000000-0002-0000-0B00-000007000000}">
      <formula1>催吐リスク</formula1>
    </dataValidation>
    <dataValidation type="list" allowBlank="1" showInputMessage="1" showErrorMessage="1" sqref="C13:C45" xr:uid="{00000000-0002-0000-0B00-000008000000}">
      <formula1>INDIRECT(B13)</formula1>
    </dataValidation>
    <dataValidation type="list" errorStyle="warning" allowBlank="1" showInputMessage="1" showErrorMessage="1" sqref="D13:D45" xr:uid="{00000000-0002-0000-0B00-000009000000}">
      <formula1>INDIRECT(C13)</formula1>
    </dataValidation>
    <dataValidation type="list" allowBlank="1" showInputMessage="1" showErrorMessage="1" sqref="D6:F6" xr:uid="{00000000-0002-0000-0B00-00000A000000}">
      <formula1>INDIRECT($B$6)</formula1>
    </dataValidation>
  </dataValidations>
  <hyperlinks>
    <hyperlink ref="R1" location="登録ﾚｼﾞﾒﾝ一覧!A1" display="登録ﾚｼﾞﾒﾝ一覧!A1" xr:uid="{9F66CFCA-8652-4C48-87C9-42AD043101F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3">
    <tabColor theme="4"/>
  </sheetPr>
  <dimension ref="A1:S58"/>
  <sheetViews>
    <sheetView view="pageBreakPreview" zoomScaleNormal="100" zoomScaleSheetLayoutView="100" zoomScalePageLayoutView="11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82" t="s">
        <v>568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9" ht="13.5" customHeight="1" x14ac:dyDescent="0.1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9" ht="13.5" customHeight="1" x14ac:dyDescent="0.1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21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566</v>
      </c>
      <c r="D17" s="28" t="s">
        <v>567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A16:A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3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C00-000000000000}">
      <formula1>INDIRECT($B$6)</formula1>
    </dataValidation>
    <dataValidation type="list" allowBlank="1" showInputMessage="1" showErrorMessage="1" sqref="B13:B45" xr:uid="{00000000-0002-0000-0C00-000001000000}">
      <formula1>抗ガン剤サイン</formula1>
    </dataValidation>
    <dataValidation type="list" allowBlank="1" showInputMessage="1" showErrorMessage="1" sqref="A13:A45" xr:uid="{00000000-0002-0000-0C00-000002000000}">
      <formula1>RP</formula1>
    </dataValidation>
    <dataValidation type="list" allowBlank="1" showInputMessage="1" showErrorMessage="1" sqref="F43 F25 F13 F40 F37 F34 F31 F28 F16 F22 F19" xr:uid="{00000000-0002-0000-0C00-000003000000}">
      <formula1>投与ルート</formula1>
    </dataValidation>
    <dataValidation type="list" allowBlank="1" showInputMessage="1" showErrorMessage="1" sqref="E40 E25 E13 E37 E34 E31 E28 E16 E22 E19 E43" xr:uid="{00000000-0002-0000-0C00-000004000000}">
      <formula1>手技</formula1>
    </dataValidation>
    <dataValidation type="list" allowBlank="1" showInputMessage="1" showErrorMessage="1" sqref="H13:Q45" xr:uid="{00000000-0002-0000-0C00-000005000000}">
      <formula1>投与日</formula1>
    </dataValidation>
    <dataValidation type="list" allowBlank="1" showInputMessage="1" showErrorMessage="1" sqref="G13 G25 G43 G40 G37 G34 G31 G28 G16 G22 G19" xr:uid="{00000000-0002-0000-0C00-000006000000}">
      <formula1>投与速度</formula1>
    </dataValidation>
    <dataValidation type="list" allowBlank="1" showInputMessage="1" showErrorMessage="1" sqref="K6:P7" xr:uid="{00000000-0002-0000-0C00-000007000000}">
      <formula1>催吐リスク</formula1>
    </dataValidation>
    <dataValidation type="list" allowBlank="1" showInputMessage="1" showErrorMessage="1" sqref="C13:C45" xr:uid="{00000000-0002-0000-0C00-000008000000}">
      <formula1>INDIRECT(B13)</formula1>
    </dataValidation>
    <dataValidation type="list" errorStyle="warning" allowBlank="1" showInputMessage="1" showErrorMessage="1" sqref="E14:G15 E41:G42 E38:G39 E35:G36 E32:G33 E29:G30 E23:G24 E20:G21 E44:G45 E26:G27" xr:uid="{00000000-0002-0000-0C00-000009000000}">
      <formula1>コメント</formula1>
    </dataValidation>
    <dataValidation type="list" errorStyle="warning" allowBlank="1" showInputMessage="1" showErrorMessage="1" sqref="D13:D45" xr:uid="{00000000-0002-0000-0C00-00000A000000}">
      <formula1>INDIRECT(C13)</formula1>
    </dataValidation>
  </dataValidations>
  <hyperlinks>
    <hyperlink ref="R1" location="登録ﾚｼﾞﾒﾝ一覧!A1" display="登録ﾚｼﾞﾒﾝ一覧!A1" xr:uid="{B46F293C-53CC-4EAA-AF23-3A4C87A4EDC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4">
    <tabColor theme="4"/>
  </sheetPr>
  <dimension ref="A1:S58"/>
  <sheetViews>
    <sheetView view="pageBreakPreview" zoomScaleNormal="100" zoomScaleSheetLayoutView="100" zoomScalePageLayoutView="9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82" t="s">
        <v>569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9" ht="13.5" customHeight="1" x14ac:dyDescent="0.1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9" ht="13.5" customHeight="1" x14ac:dyDescent="0.1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446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42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566</v>
      </c>
      <c r="D17" s="28" t="s">
        <v>570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A16:A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33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0D00-000000000000}">
      <formula1>INDIRECT(C13)</formula1>
    </dataValidation>
    <dataValidation type="list" errorStyle="warning" allowBlank="1" showInputMessage="1" showErrorMessage="1" sqref="E14:G15 E41:G42 E38:G39 E35:G36 E32:G33 E29:G30 E23:G24 E20:G21 E44:G45 E26:G27" xr:uid="{00000000-0002-0000-0D00-000001000000}">
      <formula1>コメント</formula1>
    </dataValidation>
    <dataValidation type="list" allowBlank="1" showInputMessage="1" showErrorMessage="1" sqref="C13:C45" xr:uid="{00000000-0002-0000-0D00-000002000000}">
      <formula1>INDIRECT(B13)</formula1>
    </dataValidation>
    <dataValidation type="list" allowBlank="1" showInputMessage="1" showErrorMessage="1" sqref="K6:P7" xr:uid="{00000000-0002-0000-0D00-000003000000}">
      <formula1>催吐リスク</formula1>
    </dataValidation>
    <dataValidation type="list" allowBlank="1" showInputMessage="1" showErrorMessage="1" sqref="G13 G25 G43 G40 G37 G34 G31 G28 G16 G22 G19" xr:uid="{00000000-0002-0000-0D00-000004000000}">
      <formula1>投与速度</formula1>
    </dataValidation>
    <dataValidation type="list" allowBlank="1" showInputMessage="1" showErrorMessage="1" sqref="H13:Q45" xr:uid="{00000000-0002-0000-0D00-000005000000}">
      <formula1>投与日</formula1>
    </dataValidation>
    <dataValidation type="list" allowBlank="1" showInputMessage="1" showErrorMessage="1" sqref="E40 E25 E13 E37 E34 E31 E28 E16 E22 E19 E43" xr:uid="{00000000-0002-0000-0D00-000006000000}">
      <formula1>手技</formula1>
    </dataValidation>
    <dataValidation type="list" allowBlank="1" showInputMessage="1" showErrorMessage="1" sqref="F43 F25 F13 F40 F37 F34 F31 F28 F16 F22 F19" xr:uid="{00000000-0002-0000-0D00-000007000000}">
      <formula1>投与ルート</formula1>
    </dataValidation>
    <dataValidation type="list" allowBlank="1" showInputMessage="1" showErrorMessage="1" sqref="A13:A45" xr:uid="{00000000-0002-0000-0D00-000008000000}">
      <formula1>RP</formula1>
    </dataValidation>
    <dataValidation type="list" allowBlank="1" showInputMessage="1" showErrorMessage="1" sqref="B13:B45" xr:uid="{00000000-0002-0000-0D00-000009000000}">
      <formula1>抗ガン剤サイン</formula1>
    </dataValidation>
    <dataValidation type="list" allowBlank="1" showInputMessage="1" showErrorMessage="1" sqref="D6:F6" xr:uid="{00000000-0002-0000-0D00-00000A000000}">
      <formula1>INDIRECT($B$6)</formula1>
    </dataValidation>
  </dataValidations>
  <hyperlinks>
    <hyperlink ref="R1" location="登録ﾚｼﾞﾒﾝ一覧!A1" display="登録ﾚｼﾞﾒﾝ一覧!A1" xr:uid="{DFDD3F2A-D883-459F-B5E1-BD5813CEE8D8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500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9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1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373</v>
      </c>
      <c r="M12" s="11">
        <v>14</v>
      </c>
      <c r="N12" s="11" t="s">
        <v>373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27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369</v>
      </c>
      <c r="E16" s="28" t="s">
        <v>121</v>
      </c>
      <c r="F16" s="28" t="s">
        <v>6</v>
      </c>
      <c r="G16" s="28" t="s">
        <v>179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370</v>
      </c>
      <c r="D17" s="28" t="s">
        <v>371</v>
      </c>
      <c r="E17" s="150" t="s">
        <v>372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29</v>
      </c>
      <c r="B22" s="29" t="s">
        <v>357</v>
      </c>
      <c r="C22" s="29" t="s">
        <v>379</v>
      </c>
      <c r="D22" s="28"/>
      <c r="E22" s="28" t="s">
        <v>362</v>
      </c>
      <c r="F22" s="28"/>
      <c r="G22" s="28" t="s">
        <v>381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16"/>
      <c r="C23" s="16"/>
      <c r="D23" s="28"/>
      <c r="E23" s="115" t="s">
        <v>380</v>
      </c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16"/>
      <c r="C26" s="16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22 B24:B25">
    <cfRule type="containsText" dxfId="32" priority="1" operator="containsText" text="なし">
      <formula>NOT(ISERROR(SEARCH("なし",B13)))</formula>
    </cfRule>
  </conditionalFormatting>
  <conditionalFormatting sqref="B27:B45">
    <cfRule type="containsText" dxfId="31" priority="4" operator="containsText" text="なし">
      <formula>NOT(ISERROR(SEARCH("なし",B27)))</formula>
    </cfRule>
  </conditionalFormatting>
  <dataValidations count="11">
    <dataValidation type="list" errorStyle="warning" allowBlank="1" showInputMessage="1" showErrorMessage="1" sqref="D13:D45" xr:uid="{00000000-0002-0000-0E00-000000000000}">
      <formula1>INDIRECT(C13)</formula1>
    </dataValidation>
    <dataValidation type="list" allowBlank="1" showInputMessage="1" showErrorMessage="1" sqref="C27:C45 C13:C22 C24:C25" xr:uid="{00000000-0002-0000-0E00-000001000000}">
      <formula1>INDIRECT(B13)</formula1>
    </dataValidation>
    <dataValidation type="list" allowBlank="1" showInputMessage="1" showErrorMessage="1" sqref="K6" xr:uid="{00000000-0002-0000-0E00-000002000000}">
      <formula1>催吐リスク</formula1>
    </dataValidation>
    <dataValidation type="list" errorStyle="warning" allowBlank="1" showInputMessage="1" showErrorMessage="1" sqref="E14:G15 E44:G45 E17:G18 E20:G21 E26:G27 E29:G30 E32:G33 E35:G36 E38:G39 E41:G42 E23:G24" xr:uid="{00000000-0002-0000-0E00-000003000000}">
      <formula1>コメント</formula1>
    </dataValidation>
    <dataValidation type="list" allowBlank="1" showInputMessage="1" showErrorMessage="1" sqref="G13 G16 G19 G25 G28 G31 G34 G37 G40 G43 G22" xr:uid="{00000000-0002-0000-0E00-000004000000}">
      <formula1>投与速度</formula1>
    </dataValidation>
    <dataValidation type="list" allowBlank="1" showInputMessage="1" showErrorMessage="1" sqref="H13:Q45" xr:uid="{00000000-0002-0000-0E00-000005000000}">
      <formula1>投与日</formula1>
    </dataValidation>
    <dataValidation type="list" allowBlank="1" showInputMessage="1" showErrorMessage="1" sqref="E40 E43 E16 E19 E25 E28 E31 E34 E37 E13 E22" xr:uid="{00000000-0002-0000-0E00-000006000000}">
      <formula1>手技</formula1>
    </dataValidation>
    <dataValidation type="list" allowBlank="1" showInputMessage="1" showErrorMessage="1" sqref="F43 F16 F19 F25 F28 F31 F34 F37 F40 F13 F22" xr:uid="{00000000-0002-0000-0E00-000007000000}">
      <formula1>投与ルート</formula1>
    </dataValidation>
    <dataValidation type="list" allowBlank="1" showInputMessage="1" showErrorMessage="1" sqref="A13:A45" xr:uid="{00000000-0002-0000-0E00-000008000000}">
      <formula1>RP</formula1>
    </dataValidation>
    <dataValidation type="list" allowBlank="1" showInputMessage="1" showErrorMessage="1" sqref="B27:B45 B13:B22 B24:B25" xr:uid="{00000000-0002-0000-0E00-000009000000}">
      <formula1>抗ガン剤サイン</formula1>
    </dataValidation>
    <dataValidation type="list" allowBlank="1" showInputMessage="1" showErrorMessage="1" sqref="D6:F6" xr:uid="{00000000-0002-0000-0E00-00000A000000}">
      <formula1>INDIRECT($B$6)</formula1>
    </dataValidation>
  </dataValidations>
  <hyperlinks>
    <hyperlink ref="R1" location="登録ﾚｼﾞﾒﾝ一覧!A1" display="登録ﾚｼﾞﾒﾝ一覧!A1" xr:uid="{E563B606-1C7D-438C-8496-661194A36AE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501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377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 t="s">
        <v>17</v>
      </c>
      <c r="J12" s="11">
        <v>8</v>
      </c>
      <c r="K12" s="11">
        <v>9</v>
      </c>
      <c r="L12" s="11">
        <v>10</v>
      </c>
      <c r="M12" s="11">
        <v>11</v>
      </c>
      <c r="N12" t="s">
        <v>17</v>
      </c>
      <c r="O12" s="30">
        <v>21</v>
      </c>
      <c r="P12" s="11" t="s">
        <v>393</v>
      </c>
      <c r="Q12" s="11">
        <v>35</v>
      </c>
    </row>
    <row r="13" spans="1:19" ht="13.5" customHeight="1" x14ac:dyDescent="0.15">
      <c r="A13" s="114" t="s">
        <v>342</v>
      </c>
      <c r="B13" s="29" t="s">
        <v>338</v>
      </c>
      <c r="C13" s="29" t="s">
        <v>383</v>
      </c>
      <c r="D13" s="28" t="s">
        <v>28</v>
      </c>
      <c r="E13" s="28" t="s">
        <v>121</v>
      </c>
      <c r="F13" s="28" t="s">
        <v>6</v>
      </c>
      <c r="G13" s="28" t="s">
        <v>179</v>
      </c>
      <c r="H13" s="28"/>
      <c r="I13" s="28"/>
      <c r="J13" s="28" t="s">
        <v>344</v>
      </c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383</v>
      </c>
      <c r="D16" s="28" t="s">
        <v>28</v>
      </c>
      <c r="E16" s="28" t="s">
        <v>121</v>
      </c>
      <c r="F16" s="28" t="s">
        <v>6</v>
      </c>
      <c r="G16" s="28" t="s">
        <v>179</v>
      </c>
      <c r="H16" s="28"/>
      <c r="I16" s="28"/>
      <c r="J16" s="28" t="s">
        <v>344</v>
      </c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/>
      <c r="C17" s="29"/>
      <c r="D17" s="28"/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173</v>
      </c>
      <c r="H19" s="28"/>
      <c r="I19" s="28"/>
      <c r="J19" s="28" t="s">
        <v>344</v>
      </c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 t="s">
        <v>338</v>
      </c>
      <c r="C20" s="29" t="s">
        <v>588</v>
      </c>
      <c r="D20" s="28" t="s">
        <v>26</v>
      </c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 t="s">
        <v>338</v>
      </c>
      <c r="C21" s="29" t="s">
        <v>368</v>
      </c>
      <c r="D21" s="28" t="s">
        <v>384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39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/>
      <c r="I22" s="28"/>
      <c r="J22" s="28" t="s">
        <v>344</v>
      </c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347</v>
      </c>
      <c r="D23" s="28" t="s">
        <v>385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386</v>
      </c>
      <c r="D25" s="28" t="s">
        <v>28</v>
      </c>
      <c r="E25" s="28" t="s">
        <v>121</v>
      </c>
      <c r="F25" s="28" t="s">
        <v>6</v>
      </c>
      <c r="G25" s="28" t="s">
        <v>183</v>
      </c>
      <c r="H25" s="28"/>
      <c r="I25" s="28"/>
      <c r="J25" s="28" t="s">
        <v>344</v>
      </c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 t="s">
        <v>338</v>
      </c>
      <c r="C26" s="29" t="s">
        <v>387</v>
      </c>
      <c r="D26" s="28" t="s">
        <v>458</v>
      </c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 t="s">
        <v>338</v>
      </c>
      <c r="C27" s="29" t="s">
        <v>388</v>
      </c>
      <c r="D27" s="28" t="s">
        <v>392</v>
      </c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386</v>
      </c>
      <c r="D28" s="28" t="s">
        <v>28</v>
      </c>
      <c r="E28" s="28" t="s">
        <v>121</v>
      </c>
      <c r="F28" s="28" t="s">
        <v>6</v>
      </c>
      <c r="G28" s="28" t="s">
        <v>184</v>
      </c>
      <c r="H28" s="28"/>
      <c r="I28" s="28"/>
      <c r="J28" s="28" t="s">
        <v>344</v>
      </c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 t="s">
        <v>338</v>
      </c>
      <c r="C29" s="29" t="s">
        <v>387</v>
      </c>
      <c r="D29" s="28" t="s">
        <v>458</v>
      </c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39</v>
      </c>
      <c r="D31" s="28" t="s">
        <v>5</v>
      </c>
      <c r="E31" s="28" t="s">
        <v>121</v>
      </c>
      <c r="F31" s="28" t="s">
        <v>6</v>
      </c>
      <c r="G31" s="28" t="s">
        <v>173</v>
      </c>
      <c r="H31" s="28"/>
      <c r="I31" s="28"/>
      <c r="J31" s="28"/>
      <c r="K31" s="28" t="s">
        <v>344</v>
      </c>
      <c r="L31" s="28" t="s">
        <v>344</v>
      </c>
      <c r="M31" s="28" t="s">
        <v>344</v>
      </c>
      <c r="N31" s="28"/>
      <c r="O31" s="28"/>
      <c r="P31" s="28"/>
      <c r="Q31" s="28"/>
    </row>
    <row r="32" spans="1:17" ht="13.5" customHeight="1" x14ac:dyDescent="0.15">
      <c r="A32" s="114"/>
      <c r="B32" s="29" t="s">
        <v>338</v>
      </c>
      <c r="C32" s="29" t="s">
        <v>368</v>
      </c>
      <c r="D32" s="28" t="s">
        <v>27</v>
      </c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378</v>
      </c>
      <c r="B37" s="29" t="s">
        <v>357</v>
      </c>
      <c r="C37" s="29" t="s">
        <v>379</v>
      </c>
      <c r="D37" s="28"/>
      <c r="E37" s="28" t="s">
        <v>362</v>
      </c>
      <c r="F37" s="28"/>
      <c r="G37" s="28" t="s">
        <v>381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15" t="s">
        <v>380</v>
      </c>
      <c r="F38" s="116"/>
      <c r="G38" s="117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18"/>
      <c r="F39" s="119"/>
      <c r="G39" s="12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30" priority="3" operator="containsText" text="なし">
      <formula>NOT(ISERROR(SEARCH("なし",B13)))</formula>
    </cfRule>
  </conditionalFormatting>
  <dataValidations disablePrompts="1" count="11">
    <dataValidation type="list" errorStyle="warning" allowBlank="1" showInputMessage="1" showErrorMessage="1" sqref="D13:D45" xr:uid="{00000000-0002-0000-0F00-000000000000}">
      <formula1>INDIRECT(C13)</formula1>
    </dataValidation>
    <dataValidation type="list" allowBlank="1" showInputMessage="1" showErrorMessage="1" sqref="C13:C45" xr:uid="{00000000-0002-0000-0F00-000001000000}">
      <formula1>INDIRECT(B13)</formula1>
    </dataValidation>
    <dataValidation type="list" allowBlank="1" showInputMessage="1" showErrorMessage="1" sqref="K6:P7" xr:uid="{00000000-0002-0000-0F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5" xr:uid="{00000000-0002-0000-0F00-000003000000}">
      <formula1>コメント</formula1>
    </dataValidation>
    <dataValidation type="list" allowBlank="1" showInputMessage="1" showErrorMessage="1" sqref="G13 G25 G43 G40 G37 G34 G31 G28 G16 G22 G19" xr:uid="{00000000-0002-0000-0F00-000004000000}">
      <formula1>投与速度</formula1>
    </dataValidation>
    <dataValidation type="list" allowBlank="1" showInputMessage="1" showErrorMessage="1" sqref="H13:Q45" xr:uid="{00000000-0002-0000-0F00-000005000000}">
      <formula1>投与日</formula1>
    </dataValidation>
    <dataValidation type="list" allowBlank="1" showInputMessage="1" showErrorMessage="1" sqref="E40 E25 E13 E37 E34 E31 E28 E16 E22 E19 E43" xr:uid="{00000000-0002-0000-0F00-000006000000}">
      <formula1>手技</formula1>
    </dataValidation>
    <dataValidation type="list" allowBlank="1" showInputMessage="1" showErrorMessage="1" sqref="F43 F25 F13 F40 F37 F34 F31 F28 F16 F22 F19" xr:uid="{00000000-0002-0000-0F00-000007000000}">
      <formula1>投与ルート</formula1>
    </dataValidation>
    <dataValidation type="list" allowBlank="1" showInputMessage="1" showErrorMessage="1" sqref="A13:A45" xr:uid="{00000000-0002-0000-0F00-000008000000}">
      <formula1>RP</formula1>
    </dataValidation>
    <dataValidation type="list" allowBlank="1" showInputMessage="1" showErrorMessage="1" sqref="B13:B45" xr:uid="{00000000-0002-0000-0F00-000009000000}">
      <formula1>抗ガン剤サイン</formula1>
    </dataValidation>
    <dataValidation type="list" allowBlank="1" showInputMessage="1" showErrorMessage="1" sqref="D6:F6" xr:uid="{00000000-0002-0000-0F00-00000A000000}">
      <formula1>INDIRECT($B$6)</formula1>
    </dataValidation>
  </dataValidations>
  <hyperlinks>
    <hyperlink ref="R1" location="登録ﾚｼﾞﾒﾝ一覧!A1" display="登録ﾚｼﾞﾒﾝ一覧!A1" xr:uid="{FE5A8526-824E-470D-A0C5-976F03588BB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2:CJ54"/>
  <sheetViews>
    <sheetView topLeftCell="A7" workbookViewId="0">
      <selection activeCell="F34" sqref="F34"/>
    </sheetView>
  </sheetViews>
  <sheetFormatPr defaultRowHeight="13.5" x14ac:dyDescent="0.15"/>
  <cols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6" max="16" width="11" customWidth="1"/>
    <col min="17" max="17" width="10.625" customWidth="1"/>
    <col min="23" max="23" width="13" customWidth="1"/>
    <col min="30" max="30" width="25.875" customWidth="1"/>
    <col min="84" max="84" width="10.75" customWidth="1"/>
  </cols>
  <sheetData>
    <row r="2" spans="1:88" x14ac:dyDescent="0.15">
      <c r="E2" t="s">
        <v>119</v>
      </c>
      <c r="F2" t="s">
        <v>46</v>
      </c>
    </row>
    <row r="3" spans="1:88" s="23" customFormat="1" x14ac:dyDescent="0.15">
      <c r="A3" s="23" t="s">
        <v>450</v>
      </c>
      <c r="B3" s="23" t="s">
        <v>10</v>
      </c>
      <c r="C3" s="23" t="s">
        <v>93</v>
      </c>
      <c r="D3" s="23" t="s">
        <v>47</v>
      </c>
      <c r="E3" s="23" t="s">
        <v>49</v>
      </c>
      <c r="F3" s="23" t="s">
        <v>358</v>
      </c>
      <c r="G3" s="23" t="s">
        <v>360</v>
      </c>
      <c r="H3" s="23" t="s">
        <v>167</v>
      </c>
      <c r="I3" s="23" t="s">
        <v>164</v>
      </c>
      <c r="J3" s="23" t="s">
        <v>120</v>
      </c>
      <c r="K3" s="23" t="s">
        <v>169</v>
      </c>
      <c r="L3" s="23" t="s">
        <v>123</v>
      </c>
      <c r="O3"/>
    </row>
    <row r="4" spans="1:88" x14ac:dyDescent="0.15">
      <c r="A4" t="s">
        <v>451</v>
      </c>
      <c r="B4" t="s">
        <v>234</v>
      </c>
      <c r="C4" s="17"/>
      <c r="D4" s="20"/>
      <c r="E4" s="16"/>
      <c r="F4" s="16"/>
      <c r="L4" s="18" t="s">
        <v>42</v>
      </c>
      <c r="M4" s="18" t="s">
        <v>41</v>
      </c>
      <c r="N4" s="18" t="s">
        <v>36</v>
      </c>
      <c r="O4" s="18" t="s">
        <v>163</v>
      </c>
      <c r="P4" s="18" t="s">
        <v>339</v>
      </c>
      <c r="Q4" s="18" t="s">
        <v>39</v>
      </c>
      <c r="R4" s="18" t="s">
        <v>40</v>
      </c>
      <c r="S4" s="18" t="s">
        <v>45</v>
      </c>
      <c r="T4" s="18" t="s">
        <v>44</v>
      </c>
      <c r="U4" s="19" t="s">
        <v>578</v>
      </c>
      <c r="V4" s="18" t="s">
        <v>154</v>
      </c>
      <c r="W4" s="18" t="s">
        <v>158</v>
      </c>
      <c r="X4" s="18" t="s">
        <v>189</v>
      </c>
      <c r="Y4" s="18" t="s">
        <v>188</v>
      </c>
      <c r="Z4" s="18" t="s">
        <v>196</v>
      </c>
      <c r="AA4" s="18" t="s">
        <v>201</v>
      </c>
      <c r="AB4" s="18" t="s">
        <v>584</v>
      </c>
      <c r="AC4" s="18" t="s">
        <v>202</v>
      </c>
      <c r="AD4" s="18" t="s">
        <v>230</v>
      </c>
      <c r="AF4" s="15" t="s">
        <v>52</v>
      </c>
      <c r="AG4" s="13" t="s">
        <v>53</v>
      </c>
      <c r="AH4" s="13" t="s">
        <v>51</v>
      </c>
      <c r="AI4" s="13" t="s">
        <v>55</v>
      </c>
      <c r="AJ4" s="13" t="s">
        <v>54</v>
      </c>
      <c r="AK4" s="13" t="s">
        <v>56</v>
      </c>
      <c r="AL4" s="13" t="s">
        <v>90</v>
      </c>
      <c r="AM4" s="13" t="s">
        <v>57</v>
      </c>
      <c r="AN4" s="13" t="s">
        <v>58</v>
      </c>
      <c r="AO4" s="13" t="s">
        <v>59</v>
      </c>
      <c r="AP4" s="13" t="s">
        <v>582</v>
      </c>
      <c r="AQ4" s="13" t="s">
        <v>565</v>
      </c>
      <c r="AR4" s="13" t="s">
        <v>91</v>
      </c>
      <c r="AS4" s="13" t="s">
        <v>60</v>
      </c>
      <c r="AT4" s="13" t="s">
        <v>61</v>
      </c>
      <c r="AU4" s="13" t="s">
        <v>62</v>
      </c>
      <c r="AV4" s="13" t="s">
        <v>63</v>
      </c>
      <c r="AW4" s="13" t="s">
        <v>64</v>
      </c>
      <c r="AX4" s="13" t="s">
        <v>65</v>
      </c>
      <c r="AY4" s="13" t="s">
        <v>66</v>
      </c>
      <c r="AZ4" s="13" t="s">
        <v>67</v>
      </c>
      <c r="BA4" s="13" t="s">
        <v>337</v>
      </c>
      <c r="BB4" s="13" t="s">
        <v>68</v>
      </c>
      <c r="BC4" s="13" t="s">
        <v>69</v>
      </c>
      <c r="BD4" s="13" t="s">
        <v>70</v>
      </c>
      <c r="BE4" s="13" t="s">
        <v>71</v>
      </c>
      <c r="BF4" s="13" t="s">
        <v>72</v>
      </c>
      <c r="BG4" s="13" t="s">
        <v>73</v>
      </c>
      <c r="BH4" s="13" t="s">
        <v>74</v>
      </c>
      <c r="BI4" s="13" t="s">
        <v>75</v>
      </c>
      <c r="BJ4" s="13" t="s">
        <v>76</v>
      </c>
      <c r="BK4" s="13" t="s">
        <v>77</v>
      </c>
      <c r="BL4" s="13" t="s">
        <v>78</v>
      </c>
      <c r="BM4" s="13" t="s">
        <v>79</v>
      </c>
      <c r="BN4" s="13" t="s">
        <v>80</v>
      </c>
      <c r="BO4" s="13" t="s">
        <v>81</v>
      </c>
      <c r="BP4" s="13" t="s">
        <v>82</v>
      </c>
      <c r="BQ4" s="13" t="s">
        <v>83</v>
      </c>
      <c r="BR4" s="13" t="s">
        <v>84</v>
      </c>
      <c r="BS4" s="13" t="s">
        <v>92</v>
      </c>
      <c r="BT4" s="13" t="s">
        <v>593</v>
      </c>
      <c r="BU4" s="13" t="s">
        <v>85</v>
      </c>
      <c r="BV4" s="13" t="s">
        <v>86</v>
      </c>
      <c r="BW4" s="13" t="s">
        <v>87</v>
      </c>
      <c r="BX4" s="13" t="s">
        <v>88</v>
      </c>
      <c r="BY4" s="15" t="s">
        <v>52</v>
      </c>
      <c r="BZ4" s="13" t="s">
        <v>53</v>
      </c>
      <c r="CA4" s="13" t="s">
        <v>51</v>
      </c>
      <c r="CB4" s="13" t="s">
        <v>55</v>
      </c>
      <c r="CC4" s="13" t="s">
        <v>54</v>
      </c>
      <c r="CD4" s="13" t="s">
        <v>56</v>
      </c>
      <c r="CE4" s="13" t="s">
        <v>90</v>
      </c>
      <c r="CF4" s="13" t="s">
        <v>57</v>
      </c>
      <c r="CG4" s="13" t="s">
        <v>352</v>
      </c>
      <c r="CH4" s="13" t="s">
        <v>355</v>
      </c>
      <c r="CI4" s="13" t="s">
        <v>559</v>
      </c>
      <c r="CJ4" s="13" t="s">
        <v>492</v>
      </c>
    </row>
    <row r="5" spans="1:88" ht="13.5" customHeight="1" x14ac:dyDescent="0.15">
      <c r="A5" t="s">
        <v>452</v>
      </c>
      <c r="B5" t="s">
        <v>235</v>
      </c>
      <c r="C5" s="18" t="s">
        <v>378</v>
      </c>
      <c r="D5" s="21" t="s">
        <v>359</v>
      </c>
      <c r="E5" s="17" t="s">
        <v>44</v>
      </c>
      <c r="F5" s="15" t="s">
        <v>52</v>
      </c>
      <c r="G5" s="9" t="s">
        <v>350</v>
      </c>
      <c r="H5" s="9" t="s">
        <v>168</v>
      </c>
      <c r="I5" t="s">
        <v>121</v>
      </c>
      <c r="J5" t="s">
        <v>165</v>
      </c>
      <c r="K5" s="18" t="s">
        <v>171</v>
      </c>
      <c r="AD5" s="24"/>
      <c r="AF5" t="s">
        <v>295</v>
      </c>
      <c r="AG5" t="s">
        <v>305</v>
      </c>
      <c r="AH5" t="s">
        <v>316</v>
      </c>
      <c r="AI5" t="s">
        <v>297</v>
      </c>
      <c r="AJ5" t="s">
        <v>249</v>
      </c>
      <c r="AK5" t="s">
        <v>252</v>
      </c>
      <c r="AL5" t="s">
        <v>325</v>
      </c>
      <c r="AM5" t="s">
        <v>246</v>
      </c>
      <c r="AN5" t="s">
        <v>249</v>
      </c>
      <c r="AO5" t="s">
        <v>322</v>
      </c>
      <c r="AP5" t="s">
        <v>583</v>
      </c>
      <c r="AQ5" t="s">
        <v>288</v>
      </c>
      <c r="AR5" t="s">
        <v>267</v>
      </c>
      <c r="AS5" t="s">
        <v>262</v>
      </c>
      <c r="AT5" t="s">
        <v>260</v>
      </c>
      <c r="AU5" t="s">
        <v>277</v>
      </c>
      <c r="AV5" t="s">
        <v>243</v>
      </c>
      <c r="AW5" t="s">
        <v>242</v>
      </c>
      <c r="AX5" t="s">
        <v>264</v>
      </c>
      <c r="AY5" t="s">
        <v>303</v>
      </c>
      <c r="AZ5" t="s">
        <v>286</v>
      </c>
      <c r="BA5" t="s">
        <v>301</v>
      </c>
      <c r="BB5" t="s">
        <v>320</v>
      </c>
      <c r="BC5" t="s">
        <v>284</v>
      </c>
      <c r="BD5" t="s">
        <v>317</v>
      </c>
      <c r="BE5" t="s">
        <v>265</v>
      </c>
      <c r="BF5" t="s">
        <v>258</v>
      </c>
      <c r="BG5" s="27" t="s">
        <v>306</v>
      </c>
      <c r="BH5" t="s">
        <v>278</v>
      </c>
      <c r="BI5" t="s">
        <v>276</v>
      </c>
      <c r="BJ5" t="s">
        <v>269</v>
      </c>
      <c r="BK5" t="s">
        <v>247</v>
      </c>
      <c r="BL5" t="s">
        <v>272</v>
      </c>
      <c r="BM5" t="s">
        <v>270</v>
      </c>
      <c r="BN5" t="s">
        <v>314</v>
      </c>
      <c r="BO5" t="s">
        <v>290</v>
      </c>
      <c r="BP5" t="s">
        <v>324</v>
      </c>
      <c r="BQ5" t="s">
        <v>294</v>
      </c>
      <c r="BS5" t="s">
        <v>321</v>
      </c>
      <c r="BT5" t="s">
        <v>594</v>
      </c>
      <c r="BU5" t="s">
        <v>312</v>
      </c>
      <c r="BV5" t="s">
        <v>245</v>
      </c>
      <c r="BW5" t="s">
        <v>327</v>
      </c>
      <c r="BY5" t="s">
        <v>329</v>
      </c>
      <c r="BZ5" t="s">
        <v>330</v>
      </c>
      <c r="CA5" t="s">
        <v>331</v>
      </c>
      <c r="CB5" t="s">
        <v>263</v>
      </c>
      <c r="CC5" t="s">
        <v>249</v>
      </c>
      <c r="CD5" t="s">
        <v>252</v>
      </c>
      <c r="CE5" t="s">
        <v>363</v>
      </c>
      <c r="CF5" t="s">
        <v>287</v>
      </c>
      <c r="CG5" t="s">
        <v>353</v>
      </c>
      <c r="CH5" t="s">
        <v>356</v>
      </c>
      <c r="CI5" t="s">
        <v>364</v>
      </c>
      <c r="CJ5" t="s">
        <v>409</v>
      </c>
    </row>
    <row r="6" spans="1:88" ht="21" customHeight="1" x14ac:dyDescent="0.15">
      <c r="A6" t="s">
        <v>453</v>
      </c>
      <c r="B6" t="s">
        <v>236</v>
      </c>
      <c r="C6" s="18" t="s">
        <v>94</v>
      </c>
      <c r="D6" s="22" t="s">
        <v>50</v>
      </c>
      <c r="E6" s="18" t="s">
        <v>39</v>
      </c>
      <c r="F6" s="13" t="s">
        <v>53</v>
      </c>
      <c r="G6" s="13" t="s">
        <v>559</v>
      </c>
      <c r="H6" s="13"/>
      <c r="I6" s="18" t="s">
        <v>122</v>
      </c>
      <c r="J6" s="18" t="s">
        <v>166</v>
      </c>
      <c r="K6" t="s">
        <v>172</v>
      </c>
      <c r="L6" t="s">
        <v>124</v>
      </c>
      <c r="M6" t="s">
        <v>124</v>
      </c>
      <c r="N6" t="s">
        <v>124</v>
      </c>
      <c r="O6" t="s">
        <v>124</v>
      </c>
      <c r="P6" t="s">
        <v>129</v>
      </c>
      <c r="Q6" t="s">
        <v>129</v>
      </c>
      <c r="R6" t="s">
        <v>135</v>
      </c>
      <c r="S6" t="s">
        <v>150</v>
      </c>
      <c r="T6" t="s">
        <v>153</v>
      </c>
      <c r="U6" t="s">
        <v>580</v>
      </c>
      <c r="V6" t="s">
        <v>155</v>
      </c>
      <c r="W6" t="s">
        <v>131</v>
      </c>
      <c r="X6" t="s">
        <v>190</v>
      </c>
      <c r="Y6" t="s">
        <v>193</v>
      </c>
      <c r="Z6" t="s">
        <v>197</v>
      </c>
      <c r="AA6" t="s">
        <v>439</v>
      </c>
      <c r="AB6" t="s">
        <v>585</v>
      </c>
      <c r="AC6" t="s">
        <v>203</v>
      </c>
      <c r="AD6" s="24" t="s">
        <v>231</v>
      </c>
      <c r="AF6" t="s">
        <v>290</v>
      </c>
      <c r="AG6" t="s">
        <v>247</v>
      </c>
      <c r="AI6" t="s">
        <v>292</v>
      </c>
      <c r="AJ6" t="s">
        <v>304</v>
      </c>
      <c r="AL6" t="s">
        <v>335</v>
      </c>
      <c r="AM6" t="s">
        <v>247</v>
      </c>
      <c r="AO6" t="s">
        <v>278</v>
      </c>
      <c r="AQ6" t="s">
        <v>283</v>
      </c>
      <c r="AR6" t="s">
        <v>271</v>
      </c>
      <c r="AS6" t="s">
        <v>519</v>
      </c>
      <c r="AT6" t="s">
        <v>272</v>
      </c>
      <c r="AV6" t="s">
        <v>247</v>
      </c>
      <c r="AW6" t="s">
        <v>311</v>
      </c>
      <c r="AX6" t="s">
        <v>571</v>
      </c>
      <c r="AY6" t="s">
        <v>241</v>
      </c>
      <c r="AZ6" t="s">
        <v>263</v>
      </c>
      <c r="BC6" t="s">
        <v>279</v>
      </c>
      <c r="BE6" t="s">
        <v>259</v>
      </c>
      <c r="BF6" t="s">
        <v>314</v>
      </c>
      <c r="BG6" s="27" t="s">
        <v>280</v>
      </c>
      <c r="BI6" t="s">
        <v>275</v>
      </c>
      <c r="BJ6" t="s">
        <v>268</v>
      </c>
      <c r="BK6" t="s">
        <v>249</v>
      </c>
      <c r="BO6" t="s">
        <v>252</v>
      </c>
      <c r="BS6" t="s">
        <v>265</v>
      </c>
      <c r="BW6" t="s">
        <v>326</v>
      </c>
      <c r="BY6" t="s">
        <v>332</v>
      </c>
      <c r="BZ6" t="s">
        <v>333</v>
      </c>
      <c r="CB6" t="s">
        <v>255</v>
      </c>
      <c r="CC6" t="s">
        <v>334</v>
      </c>
      <c r="CE6" t="s">
        <v>335</v>
      </c>
      <c r="CF6" t="s">
        <v>336</v>
      </c>
      <c r="CI6" t="s">
        <v>365</v>
      </c>
    </row>
    <row r="7" spans="1:88" ht="15.75" customHeight="1" x14ac:dyDescent="0.25">
      <c r="A7" t="s">
        <v>456</v>
      </c>
      <c r="B7" s="26" t="s">
        <v>237</v>
      </c>
      <c r="C7" s="18" t="s">
        <v>95</v>
      </c>
      <c r="D7" t="s">
        <v>357</v>
      </c>
      <c r="E7" s="18" t="s">
        <v>42</v>
      </c>
      <c r="F7" s="13" t="s">
        <v>51</v>
      </c>
      <c r="G7" s="9" t="s">
        <v>361</v>
      </c>
      <c r="H7" s="9"/>
      <c r="I7" s="9" t="s">
        <v>362</v>
      </c>
      <c r="K7" t="s">
        <v>175</v>
      </c>
      <c r="L7" t="s">
        <v>125</v>
      </c>
      <c r="M7" t="s">
        <v>125</v>
      </c>
      <c r="N7" t="s">
        <v>125</v>
      </c>
      <c r="O7" t="s">
        <v>125</v>
      </c>
      <c r="P7" t="s">
        <v>130</v>
      </c>
      <c r="Q7" t="s">
        <v>130</v>
      </c>
      <c r="R7" t="s">
        <v>136</v>
      </c>
      <c r="S7" t="s">
        <v>151</v>
      </c>
      <c r="V7" t="s">
        <v>156</v>
      </c>
      <c r="W7" t="s">
        <v>159</v>
      </c>
      <c r="X7" t="s">
        <v>191</v>
      </c>
      <c r="Y7" t="s">
        <v>194</v>
      </c>
      <c r="Z7" t="s">
        <v>198</v>
      </c>
      <c r="AA7" t="s">
        <v>389</v>
      </c>
      <c r="AC7" t="s">
        <v>204</v>
      </c>
      <c r="AD7" s="24" t="s">
        <v>232</v>
      </c>
      <c r="AG7" t="s">
        <v>278</v>
      </c>
      <c r="AI7" t="s">
        <v>293</v>
      </c>
      <c r="AJ7" t="s">
        <v>274</v>
      </c>
      <c r="AL7" t="s">
        <v>315</v>
      </c>
      <c r="AM7" t="s">
        <v>287</v>
      </c>
      <c r="AO7" t="s">
        <v>266</v>
      </c>
      <c r="AQ7" t="s">
        <v>590</v>
      </c>
      <c r="AR7" t="s">
        <v>261</v>
      </c>
      <c r="AS7" t="s">
        <v>564</v>
      </c>
      <c r="AW7" t="s">
        <v>251</v>
      </c>
      <c r="AY7" t="s">
        <v>248</v>
      </c>
      <c r="BC7" t="s">
        <v>323</v>
      </c>
      <c r="BF7" t="s">
        <v>254</v>
      </c>
      <c r="BG7" s="27" t="s">
        <v>265</v>
      </c>
      <c r="BK7" t="s">
        <v>318</v>
      </c>
      <c r="BO7" t="s">
        <v>285</v>
      </c>
      <c r="BS7" t="s">
        <v>266</v>
      </c>
      <c r="BZ7" t="s">
        <v>278</v>
      </c>
      <c r="CB7" t="s">
        <v>297</v>
      </c>
      <c r="CC7" t="s">
        <v>274</v>
      </c>
      <c r="CF7" t="s">
        <v>296</v>
      </c>
      <c r="CI7" t="s">
        <v>367</v>
      </c>
    </row>
    <row r="8" spans="1:88" ht="15.75" customHeight="1" x14ac:dyDescent="0.15">
      <c r="A8" t="s">
        <v>454</v>
      </c>
      <c r="C8" s="18" t="s">
        <v>96</v>
      </c>
      <c r="E8" s="18" t="s">
        <v>163</v>
      </c>
      <c r="F8" s="13" t="s">
        <v>55</v>
      </c>
      <c r="G8" s="9" t="s">
        <v>351</v>
      </c>
      <c r="H8" s="9"/>
      <c r="K8" t="s">
        <v>173</v>
      </c>
      <c r="L8" t="s">
        <v>126</v>
      </c>
      <c r="M8" t="s">
        <v>126</v>
      </c>
      <c r="N8" t="s">
        <v>126</v>
      </c>
      <c r="O8" t="s">
        <v>126</v>
      </c>
      <c r="P8" t="s">
        <v>131</v>
      </c>
      <c r="Q8" t="s">
        <v>131</v>
      </c>
      <c r="R8" t="s">
        <v>137</v>
      </c>
      <c r="S8" t="s">
        <v>152</v>
      </c>
      <c r="V8" t="s">
        <v>157</v>
      </c>
      <c r="W8" t="s">
        <v>161</v>
      </c>
      <c r="X8" t="s">
        <v>192</v>
      </c>
      <c r="Y8" t="s">
        <v>195</v>
      </c>
      <c r="Z8" t="s">
        <v>199</v>
      </c>
      <c r="AA8" t="s">
        <v>390</v>
      </c>
      <c r="AD8" s="24" t="s">
        <v>218</v>
      </c>
      <c r="AI8" t="s">
        <v>263</v>
      </c>
      <c r="AM8" t="s">
        <v>249</v>
      </c>
      <c r="AR8" t="s">
        <v>313</v>
      </c>
      <c r="AS8" t="s">
        <v>591</v>
      </c>
      <c r="AW8" t="s">
        <v>257</v>
      </c>
      <c r="AY8" t="s">
        <v>319</v>
      </c>
      <c r="BC8" t="s">
        <v>250</v>
      </c>
      <c r="BG8" s="27" t="s">
        <v>246</v>
      </c>
      <c r="BK8" t="s">
        <v>310</v>
      </c>
      <c r="BO8" t="s">
        <v>271</v>
      </c>
      <c r="CB8" t="s">
        <v>292</v>
      </c>
      <c r="CF8" t="s">
        <v>291</v>
      </c>
    </row>
    <row r="9" spans="1:88" ht="23.25" customHeight="1" x14ac:dyDescent="0.15">
      <c r="A9" t="s">
        <v>455</v>
      </c>
      <c r="C9" s="18" t="s">
        <v>97</v>
      </c>
      <c r="E9" s="18" t="s">
        <v>41</v>
      </c>
      <c r="F9" s="13" t="s">
        <v>54</v>
      </c>
      <c r="G9" s="9" t="s">
        <v>354</v>
      </c>
      <c r="H9" s="9"/>
      <c r="K9" t="s">
        <v>174</v>
      </c>
      <c r="L9" t="s">
        <v>127</v>
      </c>
      <c r="M9" t="s">
        <v>127</v>
      </c>
      <c r="N9" t="s">
        <v>127</v>
      </c>
      <c r="O9" t="s">
        <v>127</v>
      </c>
      <c r="P9" t="s">
        <v>132</v>
      </c>
      <c r="Q9" t="s">
        <v>132</v>
      </c>
      <c r="R9" t="s">
        <v>138</v>
      </c>
      <c r="W9" t="s">
        <v>162</v>
      </c>
      <c r="Z9" t="s">
        <v>200</v>
      </c>
      <c r="AA9" t="s">
        <v>391</v>
      </c>
      <c r="AD9" s="24" t="s">
        <v>220</v>
      </c>
      <c r="AI9" t="s">
        <v>255</v>
      </c>
      <c r="AM9" t="s">
        <v>296</v>
      </c>
      <c r="AW9" t="s">
        <v>244</v>
      </c>
      <c r="BC9" t="s">
        <v>258</v>
      </c>
      <c r="BG9" s="27" t="s">
        <v>281</v>
      </c>
      <c r="BK9" t="s">
        <v>309</v>
      </c>
      <c r="BO9" t="s">
        <v>261</v>
      </c>
      <c r="CB9" t="s">
        <v>293</v>
      </c>
      <c r="CF9" t="s">
        <v>282</v>
      </c>
    </row>
    <row r="10" spans="1:88" ht="17.25" customHeight="1" x14ac:dyDescent="0.15">
      <c r="C10" s="18" t="s">
        <v>98</v>
      </c>
      <c r="E10" s="18" t="s">
        <v>36</v>
      </c>
      <c r="F10" s="13" t="s">
        <v>56</v>
      </c>
      <c r="G10" s="9" t="s">
        <v>491</v>
      </c>
      <c r="H10" s="9"/>
      <c r="K10" t="s">
        <v>176</v>
      </c>
      <c r="L10" t="s">
        <v>128</v>
      </c>
      <c r="M10" t="s">
        <v>128</v>
      </c>
      <c r="N10" t="s">
        <v>128</v>
      </c>
      <c r="O10" t="s">
        <v>128</v>
      </c>
      <c r="P10" t="s">
        <v>133</v>
      </c>
      <c r="Q10" t="s">
        <v>133</v>
      </c>
      <c r="R10" t="s">
        <v>139</v>
      </c>
      <c r="W10" t="s">
        <v>160</v>
      </c>
      <c r="AD10" s="24" t="s">
        <v>221</v>
      </c>
      <c r="AM10" t="s">
        <v>291</v>
      </c>
      <c r="AW10" t="s">
        <v>273</v>
      </c>
      <c r="BC10" t="s">
        <v>259</v>
      </c>
      <c r="BG10" s="27" t="s">
        <v>270</v>
      </c>
      <c r="BK10" t="s">
        <v>245</v>
      </c>
      <c r="BO10" t="s">
        <v>308</v>
      </c>
      <c r="CF10" t="s">
        <v>299</v>
      </c>
    </row>
    <row r="11" spans="1:88" ht="22.5" customHeight="1" x14ac:dyDescent="0.15">
      <c r="C11" s="18" t="s">
        <v>99</v>
      </c>
      <c r="E11" s="18" t="s">
        <v>205</v>
      </c>
      <c r="F11" s="13" t="s">
        <v>90</v>
      </c>
      <c r="G11" s="9"/>
      <c r="H11" s="9"/>
      <c r="K11" t="s">
        <v>177</v>
      </c>
      <c r="L11" t="s">
        <v>35</v>
      </c>
      <c r="M11" t="s">
        <v>35</v>
      </c>
      <c r="N11" t="s">
        <v>35</v>
      </c>
      <c r="O11" t="s">
        <v>35</v>
      </c>
      <c r="P11" t="s">
        <v>134</v>
      </c>
      <c r="Q11" t="s">
        <v>134</v>
      </c>
      <c r="R11" t="s">
        <v>140</v>
      </c>
      <c r="AD11" s="24" t="s">
        <v>219</v>
      </c>
      <c r="AM11" t="s">
        <v>282</v>
      </c>
      <c r="BC11" t="s">
        <v>254</v>
      </c>
      <c r="BG11" s="27" t="s">
        <v>266</v>
      </c>
      <c r="BK11" t="s">
        <v>256</v>
      </c>
      <c r="BO11" t="s">
        <v>241</v>
      </c>
      <c r="CF11" t="s">
        <v>302</v>
      </c>
    </row>
    <row r="12" spans="1:88" x14ac:dyDescent="0.15">
      <c r="C12" s="18" t="s">
        <v>100</v>
      </c>
      <c r="E12" s="18" t="s">
        <v>40</v>
      </c>
      <c r="F12" s="13" t="s">
        <v>57</v>
      </c>
      <c r="G12" s="9"/>
      <c r="H12" s="9"/>
      <c r="K12" t="s">
        <v>178</v>
      </c>
      <c r="R12" t="s">
        <v>141</v>
      </c>
      <c r="AD12" s="24" t="s">
        <v>213</v>
      </c>
      <c r="AM12" t="s">
        <v>299</v>
      </c>
      <c r="BC12" t="s">
        <v>281</v>
      </c>
      <c r="BO12" t="s">
        <v>307</v>
      </c>
      <c r="CF12" t="s">
        <v>246</v>
      </c>
    </row>
    <row r="13" spans="1:88" ht="21" customHeight="1" x14ac:dyDescent="0.15">
      <c r="C13" s="18" t="s">
        <v>101</v>
      </c>
      <c r="E13" s="18" t="s">
        <v>45</v>
      </c>
      <c r="F13" s="13" t="s">
        <v>328</v>
      </c>
      <c r="G13" s="9"/>
      <c r="H13" s="9"/>
      <c r="K13" t="s">
        <v>179</v>
      </c>
      <c r="R13" t="s">
        <v>142</v>
      </c>
      <c r="AD13" s="9" t="s">
        <v>210</v>
      </c>
      <c r="AM13" t="s">
        <v>302</v>
      </c>
      <c r="BC13" t="s">
        <v>253</v>
      </c>
      <c r="BO13" t="s">
        <v>289</v>
      </c>
      <c r="CF13" t="s">
        <v>247</v>
      </c>
    </row>
    <row r="14" spans="1:88" ht="27" x14ac:dyDescent="0.15">
      <c r="C14" s="18" t="s">
        <v>102</v>
      </c>
      <c r="E14" s="18" t="s">
        <v>340</v>
      </c>
      <c r="F14" s="13" t="s">
        <v>58</v>
      </c>
      <c r="G14" s="9"/>
      <c r="H14" s="9"/>
      <c r="K14" t="s">
        <v>180</v>
      </c>
      <c r="R14" t="s">
        <v>143</v>
      </c>
      <c r="AD14" s="24" t="s">
        <v>223</v>
      </c>
      <c r="BC14" t="s">
        <v>247</v>
      </c>
      <c r="BO14" t="s">
        <v>300</v>
      </c>
    </row>
    <row r="15" spans="1:88" x14ac:dyDescent="0.15">
      <c r="C15" s="18" t="s">
        <v>103</v>
      </c>
      <c r="E15" s="18" t="s">
        <v>186</v>
      </c>
      <c r="F15" s="13" t="s">
        <v>59</v>
      </c>
      <c r="G15" s="9"/>
      <c r="H15" s="9"/>
      <c r="K15" t="s">
        <v>181</v>
      </c>
      <c r="R15" t="s">
        <v>144</v>
      </c>
      <c r="AD15" s="9" t="s">
        <v>224</v>
      </c>
      <c r="BC15" t="s">
        <v>266</v>
      </c>
    </row>
    <row r="16" spans="1:88" ht="18.75" customHeight="1" x14ac:dyDescent="0.15">
      <c r="C16" s="18" t="s">
        <v>104</v>
      </c>
      <c r="E16" s="18" t="s">
        <v>187</v>
      </c>
      <c r="F16" s="13" t="s">
        <v>565</v>
      </c>
      <c r="G16" s="9"/>
      <c r="H16" s="9"/>
      <c r="K16" t="s">
        <v>183</v>
      </c>
      <c r="R16" t="s">
        <v>145</v>
      </c>
      <c r="AD16" s="24" t="s">
        <v>214</v>
      </c>
    </row>
    <row r="17" spans="3:30" ht="16.5" customHeight="1" x14ac:dyDescent="0.15">
      <c r="C17" s="18" t="s">
        <v>105</v>
      </c>
      <c r="E17" s="18" t="s">
        <v>154</v>
      </c>
      <c r="F17" s="13" t="s">
        <v>91</v>
      </c>
      <c r="G17" s="9"/>
      <c r="H17" s="9"/>
      <c r="K17" t="s">
        <v>184</v>
      </c>
      <c r="R17" t="s">
        <v>146</v>
      </c>
      <c r="AD17" s="24" t="s">
        <v>216</v>
      </c>
    </row>
    <row r="18" spans="3:30" ht="14.25" customHeight="1" x14ac:dyDescent="0.15">
      <c r="C18" s="18" t="s">
        <v>106</v>
      </c>
      <c r="E18" s="18" t="s">
        <v>188</v>
      </c>
      <c r="F18" s="13" t="s">
        <v>60</v>
      </c>
      <c r="G18" s="9"/>
      <c r="H18" s="9"/>
      <c r="K18" t="s">
        <v>182</v>
      </c>
      <c r="R18" t="s">
        <v>147</v>
      </c>
      <c r="AD18" s="24" t="s">
        <v>215</v>
      </c>
    </row>
    <row r="19" spans="3:30" ht="36.75" customHeight="1" x14ac:dyDescent="0.15">
      <c r="C19" s="18" t="s">
        <v>107</v>
      </c>
      <c r="E19" s="18" t="s">
        <v>578</v>
      </c>
      <c r="F19" s="13" t="s">
        <v>61</v>
      </c>
      <c r="G19" s="9"/>
      <c r="H19" s="9"/>
      <c r="K19" t="s">
        <v>170</v>
      </c>
      <c r="R19" t="s">
        <v>148</v>
      </c>
      <c r="AD19" s="24" t="s">
        <v>229</v>
      </c>
    </row>
    <row r="20" spans="3:30" ht="24.75" customHeight="1" x14ac:dyDescent="0.15">
      <c r="C20" s="18" t="s">
        <v>108</v>
      </c>
      <c r="E20" s="19" t="s">
        <v>196</v>
      </c>
      <c r="F20" s="13" t="s">
        <v>62</v>
      </c>
      <c r="G20" s="9"/>
      <c r="H20" s="9"/>
      <c r="K20" t="s">
        <v>185</v>
      </c>
      <c r="R20" t="s">
        <v>149</v>
      </c>
      <c r="AD20" s="24" t="s">
        <v>233</v>
      </c>
    </row>
    <row r="21" spans="3:30" ht="18" customHeight="1" x14ac:dyDescent="0.15">
      <c r="C21" s="18" t="s">
        <v>109</v>
      </c>
      <c r="E21" s="18" t="s">
        <v>584</v>
      </c>
      <c r="F21" s="13" t="s">
        <v>63</v>
      </c>
      <c r="G21" s="9"/>
      <c r="H21" s="9"/>
      <c r="K21" s="9" t="s">
        <v>382</v>
      </c>
      <c r="AD21" s="24" t="s">
        <v>228</v>
      </c>
    </row>
    <row r="22" spans="3:30" ht="18.75" customHeight="1" x14ac:dyDescent="0.15">
      <c r="C22" s="18" t="s">
        <v>110</v>
      </c>
      <c r="F22" s="13" t="s">
        <v>64</v>
      </c>
      <c r="G22" s="9"/>
      <c r="H22" s="9"/>
      <c r="K22" s="9" t="s">
        <v>381</v>
      </c>
      <c r="AD22" s="24" t="s">
        <v>217</v>
      </c>
    </row>
    <row r="23" spans="3:30" ht="20.25" customHeight="1" x14ac:dyDescent="0.15">
      <c r="C23" s="18" t="s">
        <v>111</v>
      </c>
      <c r="F23" s="13" t="s">
        <v>65</v>
      </c>
      <c r="G23" s="9"/>
      <c r="H23" s="9"/>
      <c r="K23" s="9" t="s">
        <v>410</v>
      </c>
      <c r="AD23" s="24" t="s">
        <v>226</v>
      </c>
    </row>
    <row r="24" spans="3:30" ht="27" x14ac:dyDescent="0.15">
      <c r="C24" s="18" t="s">
        <v>112</v>
      </c>
      <c r="F24" s="13" t="s">
        <v>66</v>
      </c>
      <c r="G24" s="9"/>
      <c r="H24" s="9"/>
      <c r="AD24" s="24" t="s">
        <v>225</v>
      </c>
    </row>
    <row r="25" spans="3:30" x14ac:dyDescent="0.15">
      <c r="C25" s="18" t="s">
        <v>113</v>
      </c>
      <c r="F25" s="13" t="s">
        <v>67</v>
      </c>
      <c r="G25" s="9"/>
      <c r="H25" s="9"/>
      <c r="AD25" s="9" t="s">
        <v>222</v>
      </c>
    </row>
    <row r="26" spans="3:30" ht="16.5" customHeight="1" x14ac:dyDescent="0.15">
      <c r="C26" s="18" t="s">
        <v>114</v>
      </c>
      <c r="F26" s="13" t="s">
        <v>209</v>
      </c>
      <c r="G26" s="9"/>
      <c r="H26" s="9"/>
      <c r="AD26" s="9" t="s">
        <v>211</v>
      </c>
    </row>
    <row r="27" spans="3:30" ht="16.5" customHeight="1" x14ac:dyDescent="0.15">
      <c r="C27" s="18"/>
      <c r="F27" s="13" t="s">
        <v>581</v>
      </c>
      <c r="G27" s="9"/>
      <c r="H27" s="9"/>
      <c r="AD27" s="9" t="s">
        <v>575</v>
      </c>
    </row>
    <row r="28" spans="3:30" ht="28.5" customHeight="1" x14ac:dyDescent="0.15">
      <c r="C28" s="18" t="s">
        <v>115</v>
      </c>
      <c r="F28" s="13" t="s">
        <v>68</v>
      </c>
      <c r="G28" s="9"/>
      <c r="H28" s="9"/>
      <c r="AD28" s="24" t="s">
        <v>227</v>
      </c>
    </row>
    <row r="29" spans="3:30" ht="16.5" customHeight="1" x14ac:dyDescent="0.15">
      <c r="C29" s="18" t="s">
        <v>116</v>
      </c>
      <c r="F29" s="13" t="s">
        <v>69</v>
      </c>
      <c r="G29" s="9"/>
      <c r="H29" s="9"/>
      <c r="AD29" s="24" t="s">
        <v>212</v>
      </c>
    </row>
    <row r="30" spans="3:30" ht="16.5" customHeight="1" x14ac:dyDescent="0.15">
      <c r="C30" s="18" t="s">
        <v>117</v>
      </c>
      <c r="F30" s="13" t="s">
        <v>70</v>
      </c>
      <c r="G30" s="9"/>
      <c r="H30" s="9"/>
      <c r="AD30" s="24" t="s">
        <v>366</v>
      </c>
    </row>
    <row r="31" spans="3:30" ht="16.5" customHeight="1" x14ac:dyDescent="0.15">
      <c r="C31" s="19" t="s">
        <v>118</v>
      </c>
      <c r="F31" s="13" t="s">
        <v>71</v>
      </c>
      <c r="G31" s="9"/>
      <c r="H31" s="9"/>
      <c r="AD31" s="24" t="s">
        <v>372</v>
      </c>
    </row>
    <row r="32" spans="3:30" ht="16.5" customHeight="1" x14ac:dyDescent="0.15">
      <c r="F32" s="13" t="s">
        <v>72</v>
      </c>
      <c r="G32" s="9"/>
      <c r="H32" s="9"/>
      <c r="AD32" s="24" t="s">
        <v>435</v>
      </c>
    </row>
    <row r="33" spans="6:30" ht="16.5" customHeight="1" x14ac:dyDescent="0.15">
      <c r="F33" s="13" t="s">
        <v>73</v>
      </c>
      <c r="G33" s="9"/>
      <c r="H33" s="9"/>
      <c r="AD33" t="s">
        <v>462</v>
      </c>
    </row>
    <row r="34" spans="6:30" ht="16.5" customHeight="1" x14ac:dyDescent="0.15">
      <c r="F34" s="13" t="s">
        <v>592</v>
      </c>
      <c r="G34" s="9"/>
      <c r="H34" s="9"/>
      <c r="AD34" s="24" t="s">
        <v>587</v>
      </c>
    </row>
    <row r="35" spans="6:30" ht="16.5" customHeight="1" x14ac:dyDescent="0.15">
      <c r="F35" s="13" t="s">
        <v>74</v>
      </c>
      <c r="G35" s="9"/>
      <c r="H35" s="9"/>
      <c r="AD35" s="24"/>
    </row>
    <row r="36" spans="6:30" ht="16.5" customHeight="1" x14ac:dyDescent="0.15">
      <c r="F36" s="13" t="s">
        <v>75</v>
      </c>
      <c r="G36" s="9"/>
      <c r="H36" s="9"/>
      <c r="AD36" s="24" t="s">
        <v>586</v>
      </c>
    </row>
    <row r="37" spans="6:30" ht="16.5" customHeight="1" x14ac:dyDescent="0.15">
      <c r="F37" s="13" t="s">
        <v>76</v>
      </c>
      <c r="G37" s="9"/>
      <c r="H37" s="9"/>
      <c r="AD37" s="24" t="s">
        <v>595</v>
      </c>
    </row>
    <row r="38" spans="6:30" ht="16.5" customHeight="1" x14ac:dyDescent="0.15">
      <c r="F38" s="13" t="s">
        <v>77</v>
      </c>
      <c r="G38" s="9"/>
      <c r="H38" s="9"/>
      <c r="AD38" s="24" t="s">
        <v>596</v>
      </c>
    </row>
    <row r="39" spans="6:30" ht="16.5" customHeight="1" x14ac:dyDescent="0.15">
      <c r="F39" s="13" t="s">
        <v>78</v>
      </c>
      <c r="G39" s="9"/>
      <c r="H39" s="9"/>
    </row>
    <row r="40" spans="6:30" ht="16.5" customHeight="1" x14ac:dyDescent="0.15">
      <c r="F40" s="13" t="s">
        <v>79</v>
      </c>
      <c r="G40" s="9"/>
      <c r="H40" s="9"/>
    </row>
    <row r="41" spans="6:30" ht="16.5" customHeight="1" x14ac:dyDescent="0.15">
      <c r="F41" s="13" t="s">
        <v>80</v>
      </c>
      <c r="G41" s="9"/>
      <c r="H41" s="9"/>
    </row>
    <row r="42" spans="6:30" ht="16.5" customHeight="1" x14ac:dyDescent="0.15">
      <c r="F42" s="13" t="s">
        <v>81</v>
      </c>
      <c r="G42" s="9"/>
      <c r="H42" s="9"/>
    </row>
    <row r="43" spans="6:30" ht="16.5" customHeight="1" x14ac:dyDescent="0.15">
      <c r="F43" s="13" t="s">
        <v>82</v>
      </c>
      <c r="G43" s="9"/>
      <c r="H43" s="9"/>
    </row>
    <row r="44" spans="6:30" ht="16.5" customHeight="1" x14ac:dyDescent="0.15">
      <c r="F44" s="13" t="s">
        <v>83</v>
      </c>
      <c r="G44" s="9"/>
      <c r="H44" s="9"/>
    </row>
    <row r="45" spans="6:30" ht="16.5" customHeight="1" x14ac:dyDescent="0.15">
      <c r="F45" s="13" t="s">
        <v>84</v>
      </c>
      <c r="G45" s="9"/>
      <c r="H45" s="9"/>
    </row>
    <row r="46" spans="6:30" ht="16.5" customHeight="1" x14ac:dyDescent="0.15">
      <c r="F46" s="13" t="s">
        <v>298</v>
      </c>
      <c r="G46" s="9"/>
      <c r="H46" s="9"/>
    </row>
    <row r="47" spans="6:30" ht="16.5" customHeight="1" x14ac:dyDescent="0.15">
      <c r="F47" s="13" t="s">
        <v>92</v>
      </c>
      <c r="G47" s="9"/>
      <c r="H47" s="9"/>
    </row>
    <row r="48" spans="6:30" ht="16.5" customHeight="1" x14ac:dyDescent="0.15">
      <c r="F48" s="13" t="s">
        <v>593</v>
      </c>
      <c r="G48" s="9"/>
      <c r="H48" s="9"/>
    </row>
    <row r="49" spans="6:8" ht="16.5" customHeight="1" x14ac:dyDescent="0.15">
      <c r="F49" s="13" t="s">
        <v>85</v>
      </c>
      <c r="G49" s="9"/>
      <c r="H49" s="9"/>
    </row>
    <row r="50" spans="6:8" ht="16.5" customHeight="1" x14ac:dyDescent="0.15">
      <c r="F50" s="13" t="s">
        <v>86</v>
      </c>
      <c r="G50" s="9"/>
    </row>
    <row r="51" spans="6:8" x14ac:dyDescent="0.15">
      <c r="F51" s="13" t="s">
        <v>87</v>
      </c>
      <c r="G51" s="9"/>
    </row>
    <row r="52" spans="6:8" x14ac:dyDescent="0.15">
      <c r="F52" s="14" t="s">
        <v>88</v>
      </c>
      <c r="G52" s="9"/>
    </row>
    <row r="53" spans="6:8" x14ac:dyDescent="0.15">
      <c r="F53" s="13" t="s">
        <v>89</v>
      </c>
    </row>
    <row r="54" spans="6:8" x14ac:dyDescent="0.15">
      <c r="F54" s="13" t="s">
        <v>43</v>
      </c>
    </row>
  </sheetData>
  <sortState xmlns:xlrd2="http://schemas.microsoft.com/office/spreadsheetml/2017/richdata2" ref="E5:E20">
    <sortCondition ref="E5"/>
  </sortState>
  <phoneticPr fontId="6"/>
  <conditionalFormatting sqref="E3">
    <cfRule type="containsText" dxfId="48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502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15</v>
      </c>
      <c r="N12" s="11" t="s">
        <v>17</v>
      </c>
      <c r="O12" s="11">
        <v>21</v>
      </c>
      <c r="P12" s="32" t="s">
        <v>17</v>
      </c>
      <c r="Q12" s="11">
        <v>35</v>
      </c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 t="s">
        <v>344</v>
      </c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395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28</v>
      </c>
      <c r="E16" s="28" t="s">
        <v>121</v>
      </c>
      <c r="F16" s="28" t="s">
        <v>6</v>
      </c>
      <c r="G16" s="28" t="s">
        <v>178</v>
      </c>
      <c r="H16" s="28" t="s">
        <v>344</v>
      </c>
      <c r="I16" s="28"/>
      <c r="J16" s="28"/>
      <c r="K16" s="28"/>
      <c r="L16" s="28"/>
      <c r="M16" s="28" t="s">
        <v>344</v>
      </c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396</v>
      </c>
      <c r="D17" s="28" t="s">
        <v>397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 t="s">
        <v>344</v>
      </c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29</v>
      </c>
      <c r="B22" s="29" t="s">
        <v>357</v>
      </c>
      <c r="C22" s="29" t="s">
        <v>379</v>
      </c>
      <c r="D22" s="28"/>
      <c r="E22" s="28" t="s">
        <v>362</v>
      </c>
      <c r="F22" s="28"/>
      <c r="G22" s="28" t="s">
        <v>381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16"/>
      <c r="C23" s="16"/>
      <c r="D23" s="28"/>
      <c r="E23" s="115" t="s">
        <v>380</v>
      </c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16"/>
      <c r="C26" s="16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22 B24:B25">
    <cfRule type="containsText" dxfId="29" priority="1" operator="containsText" text="なし">
      <formula>NOT(ISERROR(SEARCH("なし",B13)))</formula>
    </cfRule>
  </conditionalFormatting>
  <conditionalFormatting sqref="B27:B45">
    <cfRule type="containsText" dxfId="28" priority="2" operator="containsText" text="なし">
      <formula>NOT(ISERROR(SEARCH("なし",B27)))</formula>
    </cfRule>
  </conditionalFormatting>
  <dataValidations count="11">
    <dataValidation type="list" allowBlank="1" showInputMessage="1" showErrorMessage="1" sqref="C27:C45 C13:C22 C24:C25" xr:uid="{00000000-0002-0000-1000-000000000000}">
      <formula1>INDIRECT(B13)</formula1>
    </dataValidation>
    <dataValidation type="list" errorStyle="warning" allowBlank="1" showInputMessage="1" showErrorMessage="1" sqref="D13:D45" xr:uid="{00000000-0002-0000-1000-000001000000}">
      <formula1>INDIRECT(C13)</formula1>
    </dataValidation>
    <dataValidation type="list" allowBlank="1" showInputMessage="1" showErrorMessage="1" sqref="B27:B45 B13:B22 B24:B25" xr:uid="{00000000-0002-0000-1000-000002000000}">
      <formula1>抗ガン剤サイン</formula1>
    </dataValidation>
    <dataValidation type="list" allowBlank="1" showInputMessage="1" showErrorMessage="1" sqref="A13:A45" xr:uid="{00000000-0002-0000-1000-000003000000}">
      <formula1>RP</formula1>
    </dataValidation>
    <dataValidation type="list" allowBlank="1" showInputMessage="1" showErrorMessage="1" sqref="F43 F16 F19 F25 F28 F31 F34 F37 F40 F13 F22" xr:uid="{00000000-0002-0000-1000-000004000000}">
      <formula1>投与ルート</formula1>
    </dataValidation>
    <dataValidation type="list" allowBlank="1" showInputMessage="1" showErrorMessage="1" sqref="E40 E43 E16 E19 E25 E28 E31 E34 E37 E13 E22" xr:uid="{00000000-0002-0000-1000-000005000000}">
      <formula1>手技</formula1>
    </dataValidation>
    <dataValidation type="list" allowBlank="1" showInputMessage="1" showErrorMessage="1" sqref="H13:Q45" xr:uid="{00000000-0002-0000-1000-000006000000}">
      <formula1>投与日</formula1>
    </dataValidation>
    <dataValidation type="list" allowBlank="1" showInputMessage="1" showErrorMessage="1" sqref="G13 G16 G19 G25 G28 G31 G34 G37 G40 G43 G22" xr:uid="{00000000-0002-0000-1000-000007000000}">
      <formula1>投与速度</formula1>
    </dataValidation>
    <dataValidation type="list" errorStyle="warning" allowBlank="1" showInputMessage="1" showErrorMessage="1" sqref="E14:G15 E44:G45 E17:G18 E20:G21 E26:G27 E29:G30 E32:G33 E35:G36 E38:G39 E41:G42 E23:G24" xr:uid="{00000000-0002-0000-1000-000008000000}">
      <formula1>コメント</formula1>
    </dataValidation>
    <dataValidation type="list" allowBlank="1" showInputMessage="1" showErrorMessage="1" sqref="K6:P7" xr:uid="{00000000-0002-0000-1000-000009000000}">
      <formula1>催吐リスク</formula1>
    </dataValidation>
    <dataValidation type="list" allowBlank="1" showInputMessage="1" showErrorMessage="1" sqref="D6:F6" xr:uid="{00000000-0002-0000-1000-00000A000000}">
      <formula1>INDIRECT($B$6)</formula1>
    </dataValidation>
  </dataValidations>
  <hyperlinks>
    <hyperlink ref="R1" location="登録ﾚｼﾞﾒﾝ一覧!A1" display="登録ﾚｼﾞﾒﾝ一覧!A1" xr:uid="{C17F193C-76F2-4ECA-A1AB-B4FA27E54BC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420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2"/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384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28</v>
      </c>
      <c r="E16" s="28" t="s">
        <v>121</v>
      </c>
      <c r="F16" s="28" t="s">
        <v>6</v>
      </c>
      <c r="G16" s="28" t="s">
        <v>178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396</v>
      </c>
      <c r="D17" s="28" t="s">
        <v>419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7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1300-000000000000}">
      <formula1>INDIRECT(C13)</formula1>
    </dataValidation>
    <dataValidation type="list" allowBlank="1" showInputMessage="1" showErrorMessage="1" sqref="C13:C45" xr:uid="{00000000-0002-0000-1300-000001000000}">
      <formula1>INDIRECT(B13)</formula1>
    </dataValidation>
    <dataValidation type="list" allowBlank="1" showInputMessage="1" showErrorMessage="1" sqref="K6:P7" xr:uid="{00000000-0002-0000-13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5" xr:uid="{00000000-0002-0000-1300-000003000000}">
      <formula1>コメント</formula1>
    </dataValidation>
    <dataValidation type="list" allowBlank="1" showInputMessage="1" showErrorMessage="1" sqref="G13 G43 G40 G37 G34 G31 G28 G25 G22 G19 G16" xr:uid="{00000000-0002-0000-1300-000004000000}">
      <formula1>投与速度</formula1>
    </dataValidation>
    <dataValidation type="list" allowBlank="1" showInputMessage="1" showErrorMessage="1" sqref="H13:Q45" xr:uid="{00000000-0002-0000-1300-000005000000}">
      <formula1>投与日</formula1>
    </dataValidation>
    <dataValidation type="list" allowBlank="1" showInputMessage="1" showErrorMessage="1" sqref="E40 E19 E13 E37 E34 E31 E28 E25 E22 E16 E43" xr:uid="{00000000-0002-0000-1300-000006000000}">
      <formula1>手技</formula1>
    </dataValidation>
    <dataValidation type="list" allowBlank="1" showInputMessage="1" showErrorMessage="1" sqref="F43 F19 F13 F40 F37 F34 F31 F28 F25 F22 F16" xr:uid="{00000000-0002-0000-1300-000007000000}">
      <formula1>投与ルート</formula1>
    </dataValidation>
    <dataValidation type="list" allowBlank="1" showInputMessage="1" showErrorMessage="1" sqref="A13:A45" xr:uid="{00000000-0002-0000-1300-000008000000}">
      <formula1>RP</formula1>
    </dataValidation>
    <dataValidation type="list" allowBlank="1" showInputMessage="1" showErrorMessage="1" sqref="B13:B45" xr:uid="{00000000-0002-0000-1300-000009000000}">
      <formula1>抗ガン剤サイン</formula1>
    </dataValidation>
    <dataValidation type="list" allowBlank="1" showInputMessage="1" showErrorMessage="1" sqref="D6:F6" xr:uid="{00000000-0002-0000-1300-00000A000000}">
      <formula1>INDIRECT($B$6)</formula1>
    </dataValidation>
  </dataValidations>
  <hyperlinks>
    <hyperlink ref="R1" location="登録ﾚｼﾞﾒﾝ一覧!A1" display="登録ﾚｼﾞﾒﾝ一覧!A1" xr:uid="{AF472077-8200-4D16-B8C7-C04E65BCFFD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510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421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27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422</v>
      </c>
      <c r="E16" s="28" t="s">
        <v>121</v>
      </c>
      <c r="F16" s="28" t="s">
        <v>6</v>
      </c>
      <c r="G16" s="28" t="s">
        <v>179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565</v>
      </c>
      <c r="D17" s="28" t="s">
        <v>463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29</v>
      </c>
      <c r="B22" s="25" t="s">
        <v>357</v>
      </c>
      <c r="C22" s="25" t="s">
        <v>558</v>
      </c>
      <c r="D22" s="28" t="s">
        <v>418</v>
      </c>
      <c r="E22" s="28" t="s">
        <v>362</v>
      </c>
      <c r="F22" s="28"/>
      <c r="G22" s="28" t="s">
        <v>381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5"/>
      <c r="C23" s="25"/>
      <c r="D23" s="28"/>
      <c r="E23" s="115" t="s">
        <v>465</v>
      </c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5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6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1400-000000000000}">
      <formula1>抗ガン剤サイン</formula1>
    </dataValidation>
    <dataValidation type="list" allowBlank="1" showInputMessage="1" showErrorMessage="1" sqref="A13:A45" xr:uid="{00000000-0002-0000-1400-000001000000}">
      <formula1>RP</formula1>
    </dataValidation>
    <dataValidation type="list" allowBlank="1" showInputMessage="1" showErrorMessage="1" sqref="F43 F19 F13 F40 F37 F34 F31 F28 F25 F16 F22" xr:uid="{00000000-0002-0000-1400-000002000000}">
      <formula1>投与ルート</formula1>
    </dataValidation>
    <dataValidation type="list" allowBlank="1" showInputMessage="1" showErrorMessage="1" sqref="E40 E19 E13 E37 E34 E31 E28 E25 E43 E16 E22" xr:uid="{00000000-0002-0000-1400-000003000000}">
      <formula1>手技</formula1>
    </dataValidation>
    <dataValidation type="list" allowBlank="1" showInputMessage="1" showErrorMessage="1" sqref="H13:Q45" xr:uid="{00000000-0002-0000-1400-000004000000}">
      <formula1>投与日</formula1>
    </dataValidation>
    <dataValidation type="list" allowBlank="1" showInputMessage="1" showErrorMessage="1" sqref="G13 G43 G40 G37 G34 G31 G28 G25 G16 G19 G22" xr:uid="{00000000-0002-0000-1400-000005000000}">
      <formula1>投与速度</formula1>
    </dataValidation>
    <dataValidation type="list" errorStyle="warning" allowBlank="1" showInputMessage="1" showErrorMessage="1" sqref="E14:G15 E41:G42 E38:G39 E35:G36 E32:G33 E29:G30 E26:G27 E44:G45 E20:G21 E17:G18 E23:G24" xr:uid="{00000000-0002-0000-1400-000006000000}">
      <formula1>コメント</formula1>
    </dataValidation>
    <dataValidation type="list" allowBlank="1" showInputMessage="1" showErrorMessage="1" sqref="K6:P7" xr:uid="{00000000-0002-0000-1400-000007000000}">
      <formula1>催吐リスク</formula1>
    </dataValidation>
    <dataValidation type="list" allowBlank="1" showInputMessage="1" showErrorMessage="1" sqref="C13:C45" xr:uid="{00000000-0002-0000-1400-000008000000}">
      <formula1>INDIRECT(B13)</formula1>
    </dataValidation>
    <dataValidation type="list" errorStyle="warning" allowBlank="1" showInputMessage="1" showErrorMessage="1" sqref="D13:D45" xr:uid="{00000000-0002-0000-1400-000009000000}">
      <formula1>INDIRECT(C13)</formula1>
    </dataValidation>
    <dataValidation type="list" allowBlank="1" showInputMessage="1" showErrorMessage="1" sqref="D6:F6" xr:uid="{00000000-0002-0000-1400-00000A000000}">
      <formula1>INDIRECT($B$6)</formula1>
    </dataValidation>
  </dataValidations>
  <hyperlinks>
    <hyperlink ref="R1" location="登録ﾚｼﾞﾒﾝ一覧!A1" display="登録ﾚｼﾞﾒﾝ一覧!A1" xr:uid="{9C927675-B219-4F71-8567-DF8383781FF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562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421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384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422</v>
      </c>
      <c r="E16" s="28" t="s">
        <v>121</v>
      </c>
      <c r="F16" s="28" t="s">
        <v>6</v>
      </c>
      <c r="G16" s="28" t="s">
        <v>179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565</v>
      </c>
      <c r="D17" s="28" t="s">
        <v>589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29</v>
      </c>
      <c r="B22" s="25" t="s">
        <v>357</v>
      </c>
      <c r="C22" s="25" t="s">
        <v>379</v>
      </c>
      <c r="D22" s="28"/>
      <c r="E22" s="28" t="s">
        <v>362</v>
      </c>
      <c r="F22" s="28"/>
      <c r="G22" s="28" t="s">
        <v>381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5"/>
      <c r="C23" s="25"/>
      <c r="D23" s="28"/>
      <c r="E23" s="115" t="s">
        <v>380</v>
      </c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183" t="s">
        <v>464</v>
      </c>
      <c r="C24" s="184"/>
      <c r="D24" s="185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B24:D24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5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23 D25:D45" xr:uid="{00000000-0002-0000-1500-000000000000}">
      <formula1>INDIRECT(C13)</formula1>
    </dataValidation>
    <dataValidation type="list" allowBlank="1" showInputMessage="1" showErrorMessage="1" sqref="C13:C23 C25:C45" xr:uid="{00000000-0002-0000-1500-000001000000}">
      <formula1>INDIRECT(B13)</formula1>
    </dataValidation>
    <dataValidation type="list" allowBlank="1" showInputMessage="1" showErrorMessage="1" sqref="K6:P7" xr:uid="{00000000-0002-0000-1500-000002000000}">
      <formula1>催吐リスク</formula1>
    </dataValidation>
    <dataValidation type="list" errorStyle="warning" allowBlank="1" showInputMessage="1" showErrorMessage="1" sqref="E14:G15 E41:G42 E38:G39 E35:G36 E32:G33 E29:G30 E26:G27 E44:G45 E20:G21 E17:G18 E23:G24" xr:uid="{00000000-0002-0000-1500-000003000000}">
      <formula1>コメント</formula1>
    </dataValidation>
    <dataValidation type="list" allowBlank="1" showInputMessage="1" showErrorMessage="1" sqref="G13 G43 G40 G37 G34 G31 G28 G25 G16 G19 G22" xr:uid="{00000000-0002-0000-1500-000004000000}">
      <formula1>投与速度</formula1>
    </dataValidation>
    <dataValidation type="list" allowBlank="1" showInputMessage="1" showErrorMessage="1" sqref="H13:Q45" xr:uid="{00000000-0002-0000-1500-000005000000}">
      <formula1>投与日</formula1>
    </dataValidation>
    <dataValidation type="list" allowBlank="1" showInputMessage="1" showErrorMessage="1" sqref="E40 E19 E13 E37 E34 E31 E28 E25 E43 E16 E22" xr:uid="{00000000-0002-0000-1500-000006000000}">
      <formula1>手技</formula1>
    </dataValidation>
    <dataValidation type="list" allowBlank="1" showInputMessage="1" showErrorMessage="1" sqref="F43 F19 F13 F40 F37 F34 F31 F28 F25 F16 F22" xr:uid="{00000000-0002-0000-1500-000007000000}">
      <formula1>投与ルート</formula1>
    </dataValidation>
    <dataValidation type="list" allowBlank="1" showInputMessage="1" showErrorMessage="1" sqref="A13:A45" xr:uid="{00000000-0002-0000-1500-000008000000}">
      <formula1>RP</formula1>
    </dataValidation>
    <dataValidation type="list" allowBlank="1" showInputMessage="1" showErrorMessage="1" sqref="B13:B45" xr:uid="{00000000-0002-0000-1500-000009000000}">
      <formula1>抗ガン剤サイン</formula1>
    </dataValidation>
    <dataValidation type="list" allowBlank="1" showInputMessage="1" showErrorMessage="1" sqref="D6:F6" xr:uid="{00000000-0002-0000-1500-00000A000000}">
      <formula1>INDIRECT($B$6)</formula1>
    </dataValidation>
  </dataValidations>
  <hyperlinks>
    <hyperlink ref="R1" location="登録ﾚｼﾞﾒﾝ一覧!A1" display="登録ﾚｼﾞﾒﾝ一覧!A1" xr:uid="{839D1A9C-C168-4739-A587-FD4F94F6D1A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theme="4"/>
  </sheetPr>
  <dimension ref="A1:S58"/>
  <sheetViews>
    <sheetView view="pageBreakPreview" zoomScaleNormal="100" zoomScaleSheetLayoutView="100" workbookViewId="0">
      <selection activeCell="A13" sqref="A13:G1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19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41" t="s">
        <v>598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9" ht="13.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9" ht="14.25" customHeight="1" x14ac:dyDescent="0.15">
      <c r="A11" s="126" t="s">
        <v>0</v>
      </c>
      <c r="B11" s="126" t="s">
        <v>1</v>
      </c>
      <c r="C11" s="126" t="s">
        <v>469</v>
      </c>
      <c r="D11" s="126" t="s">
        <v>2</v>
      </c>
      <c r="E11" s="126" t="s">
        <v>3</v>
      </c>
      <c r="F11" s="126" t="s">
        <v>470</v>
      </c>
      <c r="G11" s="126" t="s">
        <v>471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86"/>
      <c r="B12" s="186"/>
      <c r="C12" s="186"/>
      <c r="D12" s="186"/>
      <c r="E12" s="186"/>
      <c r="F12" s="186"/>
      <c r="G12" s="186"/>
      <c r="H12" s="11">
        <v>1</v>
      </c>
      <c r="I12" s="11">
        <v>2</v>
      </c>
      <c r="J12" s="11">
        <v>3</v>
      </c>
      <c r="K12" s="11">
        <v>4</v>
      </c>
      <c r="L12" s="11" t="s">
        <v>472</v>
      </c>
      <c r="M12" s="11">
        <v>14</v>
      </c>
      <c r="N12" s="11"/>
      <c r="O12" s="11"/>
      <c r="P12" s="11"/>
      <c r="Q12" s="11"/>
    </row>
    <row r="13" spans="1:19" ht="13.5" customHeight="1" x14ac:dyDescent="0.15">
      <c r="A13" s="126" t="s">
        <v>342</v>
      </c>
      <c r="B13" s="29" t="s">
        <v>338</v>
      </c>
      <c r="C13" s="29" t="s">
        <v>473</v>
      </c>
      <c r="D13" s="28" t="s">
        <v>5</v>
      </c>
      <c r="E13" s="28" t="s">
        <v>474</v>
      </c>
      <c r="F13" s="28" t="s">
        <v>6</v>
      </c>
      <c r="G13" s="28" t="s">
        <v>475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27"/>
      <c r="B14" s="29" t="s">
        <v>338</v>
      </c>
      <c r="C14" s="29" t="s">
        <v>588</v>
      </c>
      <c r="D14" s="28" t="s">
        <v>26</v>
      </c>
      <c r="E14" s="42"/>
      <c r="F14" s="43"/>
      <c r="G14" s="4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86"/>
      <c r="B15" s="29" t="s">
        <v>338</v>
      </c>
      <c r="C15" s="29" t="s">
        <v>368</v>
      </c>
      <c r="D15" s="28" t="s">
        <v>395</v>
      </c>
      <c r="E15" s="45"/>
      <c r="F15" s="46"/>
      <c r="G15" s="47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26" t="s">
        <v>490</v>
      </c>
      <c r="B16" s="29" t="s">
        <v>338</v>
      </c>
      <c r="C16" s="29" t="s">
        <v>476</v>
      </c>
      <c r="D16" s="28" t="s">
        <v>477</v>
      </c>
      <c r="E16" s="28" t="s">
        <v>474</v>
      </c>
      <c r="F16" s="28" t="s">
        <v>6</v>
      </c>
      <c r="G16" s="28" t="s">
        <v>478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27"/>
      <c r="B17" s="29" t="s">
        <v>7</v>
      </c>
      <c r="C17" s="29" t="s">
        <v>479</v>
      </c>
      <c r="D17" s="28" t="s">
        <v>480</v>
      </c>
      <c r="E17" s="42"/>
      <c r="F17" s="43"/>
      <c r="G17" s="4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86"/>
      <c r="B18" s="29"/>
      <c r="C18" s="29"/>
      <c r="D18" s="28"/>
      <c r="E18" s="45"/>
      <c r="F18" s="46"/>
      <c r="G18" s="4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26" t="s">
        <v>96</v>
      </c>
      <c r="B19" s="29" t="s">
        <v>338</v>
      </c>
      <c r="C19" s="29" t="s">
        <v>476</v>
      </c>
      <c r="D19" s="28" t="s">
        <v>477</v>
      </c>
      <c r="E19" s="28" t="s">
        <v>474</v>
      </c>
      <c r="F19" s="28" t="s">
        <v>481</v>
      </c>
      <c r="G19" s="28" t="s">
        <v>478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27"/>
      <c r="B20" s="29" t="s">
        <v>7</v>
      </c>
      <c r="C20" s="29" t="s">
        <v>565</v>
      </c>
      <c r="D20" s="28" t="s">
        <v>482</v>
      </c>
      <c r="E20" s="129" t="s">
        <v>483</v>
      </c>
      <c r="F20" s="172"/>
      <c r="G20" s="173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86"/>
      <c r="B21" s="29"/>
      <c r="C21" s="29"/>
      <c r="D21" s="28"/>
      <c r="E21" s="176"/>
      <c r="F21" s="177"/>
      <c r="G21" s="17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26" t="s">
        <v>97</v>
      </c>
      <c r="B22" s="29" t="s">
        <v>338</v>
      </c>
      <c r="C22" s="29" t="s">
        <v>476</v>
      </c>
      <c r="D22" s="28" t="s">
        <v>484</v>
      </c>
      <c r="E22" s="28" t="s">
        <v>474</v>
      </c>
      <c r="F22" s="28" t="s">
        <v>481</v>
      </c>
      <c r="G22" s="28" t="s">
        <v>485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27"/>
      <c r="B23" s="29" t="s">
        <v>7</v>
      </c>
      <c r="C23" s="29" t="s">
        <v>345</v>
      </c>
      <c r="D23" s="28" t="s">
        <v>486</v>
      </c>
      <c r="E23" s="42"/>
      <c r="F23" s="43"/>
      <c r="G23" s="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86"/>
      <c r="B24" s="29"/>
      <c r="C24" s="29"/>
      <c r="D24" s="28"/>
      <c r="E24" s="45"/>
      <c r="F24" s="46"/>
      <c r="G24" s="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26" t="s">
        <v>98</v>
      </c>
      <c r="B25" s="29" t="s">
        <v>338</v>
      </c>
      <c r="C25" s="29" t="s">
        <v>473</v>
      </c>
      <c r="D25" s="28" t="s">
        <v>5</v>
      </c>
      <c r="E25" s="28" t="s">
        <v>474</v>
      </c>
      <c r="F25" s="28" t="s">
        <v>6</v>
      </c>
      <c r="G25" s="28" t="s">
        <v>487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27"/>
      <c r="B26" s="29" t="s">
        <v>7</v>
      </c>
      <c r="C26" s="29" t="s">
        <v>345</v>
      </c>
      <c r="D26" s="28" t="s">
        <v>488</v>
      </c>
      <c r="E26" s="129" t="s">
        <v>489</v>
      </c>
      <c r="F26" s="172"/>
      <c r="G26" s="17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86"/>
      <c r="B27" s="29"/>
      <c r="C27" s="29"/>
      <c r="D27" s="28"/>
      <c r="E27" s="176"/>
      <c r="F27" s="177"/>
      <c r="G27" s="17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0"/>
      <c r="B28" s="29" t="s">
        <v>338</v>
      </c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1"/>
      <c r="B29" s="29"/>
      <c r="C29" s="29"/>
      <c r="D29" s="28"/>
      <c r="E29" s="42"/>
      <c r="F29" s="43"/>
      <c r="G29" s="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2"/>
      <c r="B30" s="29"/>
      <c r="C30" s="29"/>
      <c r="D30" s="28"/>
      <c r="E30" s="45"/>
      <c r="F30" s="46"/>
      <c r="G30" s="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0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1"/>
      <c r="B32" s="29"/>
      <c r="C32" s="29"/>
      <c r="D32" s="28"/>
      <c r="E32" s="42"/>
      <c r="F32" s="43"/>
      <c r="G32" s="44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2"/>
      <c r="B33" s="29"/>
      <c r="C33" s="29"/>
      <c r="D33" s="28"/>
      <c r="E33" s="45"/>
      <c r="F33" s="46"/>
      <c r="G33" s="47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0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1"/>
      <c r="B35" s="29"/>
      <c r="C35" s="29"/>
      <c r="D35" s="28"/>
      <c r="E35" s="42"/>
      <c r="F35" s="43"/>
      <c r="G35" s="4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2"/>
      <c r="B36" s="29"/>
      <c r="C36" s="29"/>
      <c r="D36" s="28"/>
      <c r="E36" s="45"/>
      <c r="F36" s="46"/>
      <c r="G36" s="47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0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1"/>
      <c r="B38" s="29"/>
      <c r="C38" s="29"/>
      <c r="D38" s="28"/>
      <c r="E38" s="42"/>
      <c r="F38" s="43"/>
      <c r="G38" s="4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2"/>
      <c r="B39" s="29"/>
      <c r="C39" s="29"/>
      <c r="D39" s="28"/>
      <c r="E39" s="45"/>
      <c r="F39" s="46"/>
      <c r="G39" s="47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0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1"/>
      <c r="B41" s="29"/>
      <c r="C41" s="29"/>
      <c r="D41" s="28"/>
      <c r="E41" s="42"/>
      <c r="F41" s="43"/>
      <c r="G41" s="4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2"/>
      <c r="B42" s="29"/>
      <c r="C42" s="29"/>
      <c r="D42" s="28"/>
      <c r="E42" s="45"/>
      <c r="F42" s="46"/>
      <c r="G42" s="47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0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1"/>
      <c r="B44" s="29"/>
      <c r="C44" s="29"/>
      <c r="D44" s="28"/>
      <c r="E44" s="42"/>
      <c r="F44" s="43"/>
      <c r="G44" s="4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2"/>
      <c r="B45" s="29"/>
      <c r="C45" s="29"/>
      <c r="D45" s="28"/>
      <c r="E45" s="45"/>
      <c r="F45" s="46"/>
      <c r="G45" s="47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87"/>
      <c r="B46" s="187"/>
      <c r="C46" s="187"/>
      <c r="D46" s="187"/>
      <c r="E46" s="187"/>
      <c r="F46" s="187"/>
      <c r="G46" s="187"/>
      <c r="H46" s="3"/>
      <c r="I46" s="3"/>
      <c r="J46" s="3"/>
      <c r="K46" s="3"/>
      <c r="L46" s="49"/>
      <c r="M46" s="49"/>
      <c r="N46" s="49"/>
      <c r="O46" s="49"/>
      <c r="P46" s="49"/>
      <c r="Q46" s="49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25">
    <mergeCell ref="A1:Q1"/>
    <mergeCell ref="R1:S1"/>
    <mergeCell ref="A13:A15"/>
    <mergeCell ref="A46:G47"/>
    <mergeCell ref="H6:J7"/>
    <mergeCell ref="K6:P7"/>
    <mergeCell ref="A16:A18"/>
    <mergeCell ref="A19:A21"/>
    <mergeCell ref="E20:G21"/>
    <mergeCell ref="A22:A24"/>
    <mergeCell ref="A25:A27"/>
    <mergeCell ref="E26:G27"/>
    <mergeCell ref="A11:A12"/>
    <mergeCell ref="B11:B12"/>
    <mergeCell ref="C11:C12"/>
    <mergeCell ref="D11:D12"/>
    <mergeCell ref="A2:Q4"/>
    <mergeCell ref="B6:C6"/>
    <mergeCell ref="D6:F6"/>
    <mergeCell ref="E11:E12"/>
    <mergeCell ref="F11:F12"/>
    <mergeCell ref="G11:G12"/>
    <mergeCell ref="H11:Q11"/>
    <mergeCell ref="B7:C7"/>
    <mergeCell ref="D7:F7"/>
  </mergeCells>
  <phoneticPr fontId="6"/>
  <conditionalFormatting sqref="B13:B45">
    <cfRule type="containsText" dxfId="24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1600-000000000000}">
      <formula1>催吐リスク</formula1>
    </dataValidation>
    <dataValidation type="list" errorStyle="warning" allowBlank="1" showInputMessage="1" showErrorMessage="1" sqref="D13:D45" xr:uid="{00000000-0002-0000-1600-000001000000}">
      <formula1>INDIRECT(C13)</formula1>
    </dataValidation>
    <dataValidation type="list" errorStyle="warning" allowBlank="1" showInputMessage="1" showErrorMessage="1" sqref="E14:G15 E44:G45 E17:G18 E26 E23:G24 E29:G30 E32:G33 E35:G36 E38:G39 E41:G42 E20" xr:uid="{00000000-0002-0000-1600-000002000000}">
      <formula1>コメント</formula1>
    </dataValidation>
    <dataValidation type="list" allowBlank="1" showInputMessage="1" showErrorMessage="1" sqref="G13 G16 G19 G22 G25 G28 G31 G34 G37 G40 G43" xr:uid="{00000000-0002-0000-1600-000003000000}">
      <formula1>投与速度</formula1>
    </dataValidation>
    <dataValidation type="list" allowBlank="1" showInputMessage="1" showErrorMessage="1" sqref="H13:Q45" xr:uid="{00000000-0002-0000-1600-000004000000}">
      <formula1>投与日</formula1>
    </dataValidation>
    <dataValidation type="list" allowBlank="1" showInputMessage="1" showErrorMessage="1" sqref="E40 E43 E16 E19 E22 E25 E28 E31 E34 E37 E13" xr:uid="{00000000-0002-0000-1600-000005000000}">
      <formula1>手技</formula1>
    </dataValidation>
    <dataValidation type="list" allowBlank="1" showInputMessage="1" showErrorMessage="1" sqref="F43 F16 F19 F22 F25 F28 F31 F34 F37 F40 F13" xr:uid="{00000000-0002-0000-1600-000006000000}">
      <formula1>投与ルート</formula1>
    </dataValidation>
    <dataValidation type="list" allowBlank="1" showInputMessage="1" showErrorMessage="1" sqref="A13 A16 A19 A22 A25 A28:A45" xr:uid="{00000000-0002-0000-1600-000007000000}">
      <formula1>RP</formula1>
    </dataValidation>
    <dataValidation type="list" allowBlank="1" showInputMessage="1" showErrorMessage="1" sqref="C13:C45" xr:uid="{00000000-0002-0000-1600-000008000000}">
      <formula1>INDIRECT(B13)</formula1>
    </dataValidation>
    <dataValidation type="list" allowBlank="1" showInputMessage="1" showErrorMessage="1" sqref="B13:B45" xr:uid="{00000000-0002-0000-1600-000009000000}">
      <formula1>抗ガン剤サイン</formula1>
    </dataValidation>
    <dataValidation type="list" allowBlank="1" showInputMessage="1" showErrorMessage="1" sqref="D6:F6" xr:uid="{00000000-0002-0000-1600-00000A000000}">
      <formula1>INDIRECT($B$6)</formula1>
    </dataValidation>
  </dataValidations>
  <hyperlinks>
    <hyperlink ref="R1" location="登録ﾚｼﾞﾒﾝ一覧!A1" display="登録ﾚｼﾞﾒﾝ一覧!A1" xr:uid="{24F065FA-A490-4153-9113-0B322BC8279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4"/>
  </sheetPr>
  <dimension ref="A1:S57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 t="s">
        <v>17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126" t="s">
        <v>342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127"/>
      <c r="B14" s="29" t="s">
        <v>338</v>
      </c>
      <c r="C14" s="29" t="s">
        <v>368</v>
      </c>
      <c r="D14" s="28" t="s">
        <v>27</v>
      </c>
      <c r="E14" s="129" t="s">
        <v>414</v>
      </c>
      <c r="F14" s="172"/>
      <c r="G14" s="173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27"/>
      <c r="B15" s="29" t="s">
        <v>338</v>
      </c>
      <c r="C15" s="29"/>
      <c r="D15" s="28"/>
      <c r="E15" s="130"/>
      <c r="F15" s="174"/>
      <c r="G15" s="17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415</v>
      </c>
      <c r="D17" s="28" t="s">
        <v>416</v>
      </c>
      <c r="E17" s="150" t="s">
        <v>372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121"/>
      <c r="B45" s="121"/>
      <c r="C45" s="121"/>
      <c r="D45" s="121"/>
      <c r="E45" s="121"/>
      <c r="F45" s="121"/>
      <c r="G45" s="121"/>
      <c r="H45" s="3"/>
      <c r="I45" s="3"/>
      <c r="J45" s="3"/>
      <c r="K45" s="3"/>
      <c r="L45" s="113"/>
      <c r="M45" s="113"/>
      <c r="N45" s="113"/>
      <c r="O45" s="113"/>
      <c r="P45" s="113"/>
      <c r="Q45" s="113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2">
    <mergeCell ref="A1:Q1"/>
    <mergeCell ref="R1:S1"/>
    <mergeCell ref="A45:G46"/>
    <mergeCell ref="L45:Q45"/>
    <mergeCell ref="A13:A15"/>
    <mergeCell ref="E14:G15"/>
    <mergeCell ref="A40:A42"/>
    <mergeCell ref="E41:G42"/>
    <mergeCell ref="A43:A44"/>
    <mergeCell ref="E44:G44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4">
    <cfRule type="containsText" dxfId="23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1700-000000000000}">
      <formula1>催吐リスク</formula1>
    </dataValidation>
    <dataValidation type="list" errorStyle="warning" allowBlank="1" showInputMessage="1" showErrorMessage="1" sqref="E44:G44 E17:G18 E20:G21 E23:G24 E26:G27 E29:G30 E32:G33 E35:G36 E38:G39 E41:G42 E14" xr:uid="{00000000-0002-0000-1700-000001000000}">
      <formula1>コメント</formula1>
    </dataValidation>
    <dataValidation type="list" allowBlank="1" showInputMessage="1" showErrorMessage="1" sqref="G13 G19 G22 G25 G28 G31 G34 G37 G40 G43 G16" xr:uid="{00000000-0002-0000-1700-000002000000}">
      <formula1>投与速度</formula1>
    </dataValidation>
    <dataValidation type="list" allowBlank="1" showInputMessage="1" showErrorMessage="1" sqref="E40 E43 E13 E19 E22 E25 E28 E31 E34 E37 E16" xr:uid="{00000000-0002-0000-1700-000003000000}">
      <formula1>手技</formula1>
    </dataValidation>
    <dataValidation type="list" allowBlank="1" showInputMessage="1" showErrorMessage="1" sqref="F43 F13 F19 F22 F25 F28 F31 F34 F37 F40 F16" xr:uid="{00000000-0002-0000-1700-000004000000}">
      <formula1>投与ルート</formula1>
    </dataValidation>
    <dataValidation type="list" allowBlank="1" showInputMessage="1" showErrorMessage="1" sqref="A13 A16:A44" xr:uid="{00000000-0002-0000-1700-000005000000}">
      <formula1>RP</formula1>
    </dataValidation>
    <dataValidation type="list" allowBlank="1" showInputMessage="1" showErrorMessage="1" sqref="D6:F6" xr:uid="{00000000-0002-0000-1700-000006000000}">
      <formula1>INDIRECT($B$6)</formula1>
    </dataValidation>
    <dataValidation type="list" allowBlank="1" showInputMessage="1" showErrorMessage="1" sqref="H13:Q44" xr:uid="{00000000-0002-0000-1700-000007000000}">
      <formula1>投与日</formula1>
    </dataValidation>
    <dataValidation type="list" allowBlank="1" showInputMessage="1" showErrorMessage="1" sqref="B13:B44" xr:uid="{00000000-0002-0000-1700-000008000000}">
      <formula1>抗ガン剤サイン</formula1>
    </dataValidation>
    <dataValidation type="list" errorStyle="warning" allowBlank="1" showInputMessage="1" showErrorMessage="1" sqref="D13:D44" xr:uid="{00000000-0002-0000-1700-000009000000}">
      <formula1>INDIRECT(C13)</formula1>
    </dataValidation>
    <dataValidation type="list" allowBlank="1" showInputMessage="1" showErrorMessage="1" sqref="C13:C44" xr:uid="{00000000-0002-0000-1700-00000A000000}">
      <formula1>INDIRECT(B13)</formula1>
    </dataValidation>
  </dataValidations>
  <hyperlinks>
    <hyperlink ref="R1" location="登録ﾚｼﾞﾒﾝ一覧!A1" display="登録ﾚｼﾞﾒﾝ一覧!A1" xr:uid="{B205ACAE-FE26-43C6-A1D3-CCA5E86D43F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/>
  </sheetPr>
  <dimension ref="A1:S58"/>
  <sheetViews>
    <sheetView view="pageBreakPreview" zoomScaleNormal="100" zoomScaleSheetLayoutView="100" zoomScalePageLayoutView="64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21</v>
      </c>
      <c r="N12" s="11"/>
      <c r="O12" s="11"/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395</v>
      </c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369</v>
      </c>
      <c r="E16" s="28" t="s">
        <v>121</v>
      </c>
      <c r="F16" s="28" t="s">
        <v>6</v>
      </c>
      <c r="G16" s="28" t="s">
        <v>176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370</v>
      </c>
      <c r="D17" s="28" t="s">
        <v>385</v>
      </c>
      <c r="E17" s="150" t="s">
        <v>372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2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1800-000000000000}">
      <formula1>INDIRECT(C13)</formula1>
    </dataValidation>
    <dataValidation type="list" allowBlank="1" showInputMessage="1" showErrorMessage="1" sqref="C13:C45" xr:uid="{00000000-0002-0000-1800-000001000000}">
      <formula1>INDIRECT(B13)</formula1>
    </dataValidation>
    <dataValidation type="list" allowBlank="1" showInputMessage="1" showErrorMessage="1" sqref="K6:P7" xr:uid="{00000000-0002-0000-18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5" xr:uid="{00000000-0002-0000-1800-000003000000}">
      <formula1>コメント</formula1>
    </dataValidation>
    <dataValidation type="list" allowBlank="1" showInputMessage="1" showErrorMessage="1" sqref="G13 G43 G40 G37 G34 G31 G28 G25 G22 G19 G16" xr:uid="{00000000-0002-0000-1800-000004000000}">
      <formula1>投与速度</formula1>
    </dataValidation>
    <dataValidation type="list" allowBlank="1" showInputMessage="1" showErrorMessage="1" sqref="H13:Q45" xr:uid="{00000000-0002-0000-1800-000005000000}">
      <formula1>投与日</formula1>
    </dataValidation>
    <dataValidation type="list" allowBlank="1" showInputMessage="1" showErrorMessage="1" sqref="E40 E19 E13 E37 E34 E31 E28 E25 E22 E16 E43" xr:uid="{00000000-0002-0000-1800-000006000000}">
      <formula1>手技</formula1>
    </dataValidation>
    <dataValidation type="list" allowBlank="1" showInputMessage="1" showErrorMessage="1" sqref="F43 F19 F13 F40 F37 F34 F31 F28 F25 F22 F16" xr:uid="{00000000-0002-0000-1800-000007000000}">
      <formula1>投与ルート</formula1>
    </dataValidation>
    <dataValidation type="list" allowBlank="1" showInputMessage="1" showErrorMessage="1" sqref="A13:A45" xr:uid="{00000000-0002-0000-1800-000008000000}">
      <formula1>RP</formula1>
    </dataValidation>
    <dataValidation type="list" allowBlank="1" showInputMessage="1" showErrorMessage="1" sqref="B13:B45" xr:uid="{00000000-0002-0000-1800-000009000000}">
      <formula1>抗ガン剤サイン</formula1>
    </dataValidation>
    <dataValidation type="list" allowBlank="1" showInputMessage="1" showErrorMessage="1" sqref="D6:F6" xr:uid="{00000000-0002-0000-1800-00000A000000}">
      <formula1>INDIRECT($B$6)</formula1>
    </dataValidation>
  </dataValidations>
  <hyperlinks>
    <hyperlink ref="R1" location="登録ﾚｼﾞﾒﾝ一覧!A1" display="登録ﾚｼﾞﾒﾝ一覧!A1" xr:uid="{30697AF8-660C-41AF-98AE-2AFDD834A1C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433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19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/>
      <c r="N12" s="11"/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428</v>
      </c>
      <c r="D14" s="28" t="s">
        <v>429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8</v>
      </c>
      <c r="E16" s="28" t="s">
        <v>121</v>
      </c>
      <c r="F16" s="28" t="s">
        <v>6</v>
      </c>
      <c r="G16" s="28"/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431</v>
      </c>
      <c r="D17" s="28" t="s">
        <v>432</v>
      </c>
      <c r="E17" s="150" t="s">
        <v>574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D20" s="29"/>
      <c r="E20" s="115" t="s">
        <v>466</v>
      </c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1" priority="3" operator="containsText" text="なし">
      <formula>NOT(ISERROR(SEARCH("なし",B13)))</formula>
    </cfRule>
  </conditionalFormatting>
  <dataValidations count="12">
    <dataValidation type="list" errorStyle="warning" allowBlank="1" showInputMessage="1" showErrorMessage="1" sqref="D13:D19 D21:D45" xr:uid="{00000000-0002-0000-1900-000000000000}">
      <formula1>INDIRECT(C13)</formula1>
    </dataValidation>
    <dataValidation type="list" allowBlank="1" showInputMessage="1" showErrorMessage="1" sqref="C13:C19 C21:C45" xr:uid="{00000000-0002-0000-1900-000001000000}">
      <formula1>INDIRECT(B13)</formula1>
    </dataValidation>
    <dataValidation type="list" allowBlank="1" showInputMessage="1" showErrorMessage="1" sqref="K6:P7" xr:uid="{00000000-0002-0000-19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5" xr:uid="{00000000-0002-0000-1900-000003000000}">
      <formula1>コメント</formula1>
    </dataValidation>
    <dataValidation type="list" allowBlank="1" showInputMessage="1" showErrorMessage="1" sqref="G13 G16 G43 G40 G37 G34 G31 G28 G25 G22 G19" xr:uid="{00000000-0002-0000-1900-000004000000}">
      <formula1>投与速度</formula1>
    </dataValidation>
    <dataValidation type="list" allowBlank="1" showInputMessage="1" showErrorMessage="1" sqref="H13:Q45" xr:uid="{00000000-0002-0000-1900-000005000000}">
      <formula1>投与日</formula1>
    </dataValidation>
    <dataValidation type="list" allowBlank="1" showInputMessage="1" showErrorMessage="1" sqref="E40 E16 E13 E37 E34 E31 E28 E25 E22 E19 E43" xr:uid="{00000000-0002-0000-1900-000006000000}">
      <formula1>手技</formula1>
    </dataValidation>
    <dataValidation type="list" allowBlank="1" showInputMessage="1" showErrorMessage="1" sqref="F43 F16 F13 F40 F37 F34 F31 F28 F25 F22 F19" xr:uid="{00000000-0002-0000-1900-000007000000}">
      <formula1>投与ルート</formula1>
    </dataValidation>
    <dataValidation type="list" allowBlank="1" showInputMessage="1" showErrorMessage="1" sqref="A13:A45" xr:uid="{00000000-0002-0000-1900-000008000000}">
      <formula1>RP</formula1>
    </dataValidation>
    <dataValidation type="list" allowBlank="1" showInputMessage="1" showErrorMessage="1" sqref="D20" xr:uid="{00000000-0002-0000-1900-000009000000}">
      <formula1>INDIRECT(B20)</formula1>
    </dataValidation>
    <dataValidation type="list" allowBlank="1" showInputMessage="1" showErrorMessage="1" sqref="B13:B45" xr:uid="{00000000-0002-0000-1900-00000A000000}">
      <formula1>抗ガン剤サイン</formula1>
    </dataValidation>
    <dataValidation type="list" allowBlank="1" showInputMessage="1" showErrorMessage="1" sqref="D6:F6" xr:uid="{00000000-0002-0000-1900-00000B000000}">
      <formula1>INDIRECT($B$6)</formula1>
    </dataValidation>
  </dataValidations>
  <hyperlinks>
    <hyperlink ref="R1" location="登録ﾚｼﾞﾒﾝ一覧!A1" display="登録ﾚｼﾞﾒﾝ一覧!A1" xr:uid="{BFC084F2-D7DA-40AB-BE5A-7E31EF01CDFC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434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 t="s">
        <v>17</v>
      </c>
      <c r="L12" s="11">
        <v>8</v>
      </c>
      <c r="M12" s="11" t="s">
        <v>17</v>
      </c>
      <c r="N12" s="11">
        <v>15</v>
      </c>
      <c r="O12" s="11" t="s">
        <v>17</v>
      </c>
      <c r="P12" s="11">
        <v>28</v>
      </c>
      <c r="Q12" s="11"/>
    </row>
    <row r="13" spans="1:19" ht="14.25" customHeight="1" x14ac:dyDescent="0.15">
      <c r="A13" s="127" t="s">
        <v>342</v>
      </c>
      <c r="B13" s="29" t="s">
        <v>338</v>
      </c>
      <c r="C13" s="29" t="s">
        <v>578</v>
      </c>
      <c r="D13" s="28" t="s">
        <v>579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 t="s">
        <v>344</v>
      </c>
      <c r="O13" s="28"/>
      <c r="P13" s="28"/>
      <c r="Q13" s="28"/>
    </row>
    <row r="14" spans="1:19" ht="14.25" customHeight="1" x14ac:dyDescent="0.15">
      <c r="A14" s="127"/>
      <c r="B14" s="29" t="s">
        <v>338</v>
      </c>
      <c r="C14" s="29" t="s">
        <v>368</v>
      </c>
      <c r="D14" s="28" t="s">
        <v>27</v>
      </c>
      <c r="E14" s="129" t="s">
        <v>430</v>
      </c>
      <c r="F14" s="172"/>
      <c r="G14" s="173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3.5" customHeight="1" x14ac:dyDescent="0.15">
      <c r="A15" s="127"/>
      <c r="B15" s="29" t="s">
        <v>338</v>
      </c>
      <c r="C15" s="29" t="s">
        <v>428</v>
      </c>
      <c r="D15" s="28" t="s">
        <v>429</v>
      </c>
      <c r="E15" s="130"/>
      <c r="F15" s="174"/>
      <c r="G15" s="17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27"/>
      <c r="B16" s="29" t="s">
        <v>338</v>
      </c>
      <c r="C16" s="29" t="s">
        <v>407</v>
      </c>
      <c r="D16" s="28" t="s">
        <v>459</v>
      </c>
      <c r="E16" s="130"/>
      <c r="F16" s="174"/>
      <c r="G16" s="175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86"/>
      <c r="B17" s="29" t="s">
        <v>338</v>
      </c>
      <c r="C17" s="29"/>
      <c r="D17" s="28"/>
      <c r="E17" s="176"/>
      <c r="F17" s="177"/>
      <c r="G17" s="17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6" t="s">
        <v>95</v>
      </c>
      <c r="B18" s="29" t="s">
        <v>338</v>
      </c>
      <c r="C18" s="29" t="s">
        <v>39</v>
      </c>
      <c r="D18" s="28" t="s">
        <v>8</v>
      </c>
      <c r="E18" s="28" t="s">
        <v>121</v>
      </c>
      <c r="F18" s="28" t="s">
        <v>6</v>
      </c>
      <c r="G18" s="28"/>
      <c r="H18" s="28" t="s">
        <v>344</v>
      </c>
      <c r="I18" s="28"/>
      <c r="J18" s="28"/>
      <c r="K18" s="28"/>
      <c r="L18" s="28"/>
      <c r="M18" s="28"/>
      <c r="N18" s="28" t="s">
        <v>344</v>
      </c>
      <c r="O18" s="28"/>
      <c r="P18" s="28"/>
      <c r="Q18" s="28"/>
    </row>
    <row r="19" spans="1:17" ht="14.25" customHeight="1" x14ac:dyDescent="0.15">
      <c r="A19" s="167"/>
      <c r="B19" s="29" t="s">
        <v>7</v>
      </c>
      <c r="C19" s="29" t="s">
        <v>431</v>
      </c>
      <c r="D19" s="28" t="s">
        <v>432</v>
      </c>
      <c r="E19" s="150" t="s">
        <v>574</v>
      </c>
      <c r="F19" s="151"/>
      <c r="G19" s="152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68"/>
      <c r="B20" s="29"/>
      <c r="C20" s="29"/>
      <c r="D20" s="28"/>
      <c r="E20" s="153"/>
      <c r="F20" s="154"/>
      <c r="G20" s="155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 t="s">
        <v>96</v>
      </c>
      <c r="B21" s="29" t="s">
        <v>338</v>
      </c>
      <c r="C21" s="29" t="s">
        <v>39</v>
      </c>
      <c r="D21" s="28" t="s">
        <v>5</v>
      </c>
      <c r="E21" s="28" t="s">
        <v>121</v>
      </c>
      <c r="F21" s="28" t="s">
        <v>6</v>
      </c>
      <c r="G21" s="28" t="s">
        <v>176</v>
      </c>
      <c r="H21" s="28" t="s">
        <v>344</v>
      </c>
      <c r="I21" s="28"/>
      <c r="J21" s="28"/>
      <c r="K21" s="28"/>
      <c r="L21" s="28"/>
      <c r="M21" s="28"/>
      <c r="N21" s="28" t="s">
        <v>344</v>
      </c>
      <c r="O21" s="28"/>
      <c r="P21" s="28"/>
      <c r="Q21" s="28"/>
    </row>
    <row r="22" spans="1:17" ht="14.25" customHeight="1" x14ac:dyDescent="0.15">
      <c r="A22" s="114"/>
      <c r="B22" s="29" t="s">
        <v>338</v>
      </c>
      <c r="C22" s="188" t="s">
        <v>495</v>
      </c>
      <c r="D22" s="189"/>
      <c r="E22" s="150" t="s">
        <v>435</v>
      </c>
      <c r="F22" s="151"/>
      <c r="G22" s="152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338</v>
      </c>
      <c r="C23" s="29"/>
      <c r="D23" s="28"/>
      <c r="E23" s="153"/>
      <c r="F23" s="154"/>
      <c r="G23" s="155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 t="s">
        <v>97</v>
      </c>
      <c r="B24" s="29"/>
      <c r="C24" s="29" t="s">
        <v>340</v>
      </c>
      <c r="D24" s="28" t="s">
        <v>8</v>
      </c>
      <c r="E24" s="28" t="s">
        <v>121</v>
      </c>
      <c r="F24" s="28" t="s">
        <v>6</v>
      </c>
      <c r="G24" s="28" t="s">
        <v>176</v>
      </c>
      <c r="H24" s="28" t="s">
        <v>344</v>
      </c>
      <c r="I24" s="28"/>
      <c r="J24" s="28"/>
      <c r="K24" s="28"/>
      <c r="L24" s="28"/>
      <c r="M24" s="28"/>
      <c r="N24" s="28" t="s">
        <v>344</v>
      </c>
      <c r="O24" s="28"/>
      <c r="P24" s="28"/>
      <c r="Q24" s="28"/>
    </row>
    <row r="25" spans="1:17" ht="14.25" customHeight="1" x14ac:dyDescent="0.15">
      <c r="A25" s="114"/>
      <c r="B25" s="29" t="s">
        <v>7</v>
      </c>
      <c r="C25" s="29" t="s">
        <v>408</v>
      </c>
      <c r="D25" s="28" t="s">
        <v>397</v>
      </c>
      <c r="E25" s="150" t="s">
        <v>372</v>
      </c>
      <c r="F25" s="151"/>
      <c r="G25" s="152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3"/>
      <c r="F26" s="154"/>
      <c r="G26" s="155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 t="s">
        <v>98</v>
      </c>
      <c r="B27" s="29" t="s">
        <v>338</v>
      </c>
      <c r="C27" s="29" t="s">
        <v>39</v>
      </c>
      <c r="D27" s="28" t="s">
        <v>25</v>
      </c>
      <c r="E27" s="28" t="s">
        <v>121</v>
      </c>
      <c r="F27" s="28" t="s">
        <v>6</v>
      </c>
      <c r="G27" s="28" t="s">
        <v>170</v>
      </c>
      <c r="H27" s="28" t="s">
        <v>344</v>
      </c>
      <c r="I27" s="28"/>
      <c r="J27" s="28"/>
      <c r="K27" s="28"/>
      <c r="L27" s="28"/>
      <c r="M27" s="28"/>
      <c r="N27" s="28" t="s">
        <v>344</v>
      </c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150"/>
      <c r="F28" s="151"/>
      <c r="G28" s="152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14"/>
      <c r="B29" s="29"/>
      <c r="C29" s="29"/>
      <c r="D29" s="28"/>
      <c r="E29" s="153"/>
      <c r="F29" s="154"/>
      <c r="G29" s="155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126" t="s">
        <v>99</v>
      </c>
      <c r="B30" s="29" t="s">
        <v>338</v>
      </c>
      <c r="C30" s="29" t="s">
        <v>39</v>
      </c>
      <c r="D30" s="28" t="s">
        <v>5</v>
      </c>
      <c r="E30" s="28" t="s">
        <v>121</v>
      </c>
      <c r="F30" s="28" t="s">
        <v>6</v>
      </c>
      <c r="G30" s="28" t="s">
        <v>173</v>
      </c>
      <c r="H30" s="28"/>
      <c r="I30" s="28"/>
      <c r="J30" s="28"/>
      <c r="K30" s="28"/>
      <c r="L30" s="28" t="s">
        <v>344</v>
      </c>
      <c r="M30" s="28"/>
      <c r="N30" s="28"/>
      <c r="O30" s="28"/>
      <c r="P30" s="28"/>
      <c r="Q30" s="28"/>
    </row>
    <row r="31" spans="1:17" ht="14.25" customHeight="1" x14ac:dyDescent="0.15">
      <c r="A31" s="127"/>
      <c r="B31" s="29" t="s">
        <v>338</v>
      </c>
      <c r="C31" s="29" t="s">
        <v>368</v>
      </c>
      <c r="D31" s="28" t="s">
        <v>27</v>
      </c>
      <c r="E31" s="190" t="s">
        <v>460</v>
      </c>
      <c r="F31" s="191"/>
      <c r="G31" s="192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27"/>
      <c r="B32" s="29" t="s">
        <v>338</v>
      </c>
      <c r="C32" s="29" t="s">
        <v>428</v>
      </c>
      <c r="D32" s="28" t="s">
        <v>429</v>
      </c>
      <c r="E32" s="193"/>
      <c r="F32" s="194"/>
      <c r="G32" s="195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86"/>
      <c r="B33" s="29" t="s">
        <v>338</v>
      </c>
      <c r="C33" s="29" t="s">
        <v>407</v>
      </c>
      <c r="D33" s="28" t="s">
        <v>459</v>
      </c>
      <c r="E33" s="196"/>
      <c r="F33" s="197"/>
      <c r="G33" s="19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100</v>
      </c>
      <c r="B34" s="29" t="s">
        <v>338</v>
      </c>
      <c r="C34" s="29" t="s">
        <v>578</v>
      </c>
      <c r="D34" s="28" t="s">
        <v>579</v>
      </c>
      <c r="E34" s="28" t="s">
        <v>121</v>
      </c>
      <c r="F34" s="28" t="s">
        <v>6</v>
      </c>
      <c r="G34" s="28" t="s">
        <v>173</v>
      </c>
      <c r="H34" s="28"/>
      <c r="I34" s="28"/>
      <c r="J34" s="28"/>
      <c r="K34" s="28"/>
      <c r="L34" s="28" t="s">
        <v>344</v>
      </c>
      <c r="M34" s="28"/>
      <c r="N34" s="28"/>
      <c r="O34" s="28"/>
      <c r="P34" s="28"/>
      <c r="Q34" s="28"/>
    </row>
    <row r="35" spans="1:17" ht="13.5" customHeight="1" x14ac:dyDescent="0.15">
      <c r="A35" s="114"/>
      <c r="B35" s="29" t="s">
        <v>338</v>
      </c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 t="s">
        <v>338</v>
      </c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101</v>
      </c>
      <c r="B37" s="29"/>
      <c r="C37" s="29" t="s">
        <v>340</v>
      </c>
      <c r="D37" s="28" t="s">
        <v>8</v>
      </c>
      <c r="E37" s="28" t="s">
        <v>121</v>
      </c>
      <c r="F37" s="28" t="s">
        <v>6</v>
      </c>
      <c r="G37" s="28" t="s">
        <v>176</v>
      </c>
      <c r="H37" s="28"/>
      <c r="I37" s="28"/>
      <c r="J37" s="28"/>
      <c r="K37" s="28"/>
      <c r="L37" s="28" t="s">
        <v>344</v>
      </c>
      <c r="M37" s="28"/>
      <c r="N37" s="28"/>
      <c r="O37" s="28"/>
      <c r="P37" s="28"/>
      <c r="Q37" s="28"/>
    </row>
    <row r="38" spans="1:17" ht="13.5" customHeight="1" x14ac:dyDescent="0.15">
      <c r="A38" s="114"/>
      <c r="B38" s="29" t="s">
        <v>7</v>
      </c>
      <c r="C38" s="29" t="s">
        <v>408</v>
      </c>
      <c r="D38" s="28" t="s">
        <v>397</v>
      </c>
      <c r="E38" s="150" t="s">
        <v>372</v>
      </c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 t="s">
        <v>102</v>
      </c>
      <c r="B40" s="29" t="s">
        <v>338</v>
      </c>
      <c r="C40" s="29" t="s">
        <v>39</v>
      </c>
      <c r="D40" s="28" t="s">
        <v>25</v>
      </c>
      <c r="E40" s="28" t="s">
        <v>121</v>
      </c>
      <c r="F40" s="28" t="s">
        <v>6</v>
      </c>
      <c r="G40" s="28" t="s">
        <v>170</v>
      </c>
      <c r="H40" s="28"/>
      <c r="I40" s="28"/>
      <c r="J40" s="28"/>
      <c r="K40" s="28"/>
      <c r="L40" s="28" t="s">
        <v>344</v>
      </c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46:G47"/>
    <mergeCell ref="L46:Q46"/>
    <mergeCell ref="A13:A17"/>
    <mergeCell ref="E14:G17"/>
    <mergeCell ref="E31:G33"/>
    <mergeCell ref="A30:A33"/>
    <mergeCell ref="A43:A45"/>
    <mergeCell ref="E44:G45"/>
    <mergeCell ref="A37:A39"/>
    <mergeCell ref="E38:G39"/>
    <mergeCell ref="A40:A42"/>
    <mergeCell ref="E41:G42"/>
    <mergeCell ref="A34:A36"/>
    <mergeCell ref="E35:G36"/>
    <mergeCell ref="A24:A26"/>
    <mergeCell ref="E25:G26"/>
    <mergeCell ref="A27:A29"/>
    <mergeCell ref="E28:G29"/>
    <mergeCell ref="A18:A20"/>
    <mergeCell ref="E19:G20"/>
    <mergeCell ref="A21:A23"/>
    <mergeCell ref="E22:G23"/>
    <mergeCell ref="C22:D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0" priority="1" operator="containsText" text="なし">
      <formula>NOT(ISERROR(SEARCH("なし",B13)))</formula>
    </cfRule>
  </conditionalFormatting>
  <dataValidations count="13">
    <dataValidation type="list" allowBlank="1" showInputMessage="1" showErrorMessage="1" sqref="K6:P7" xr:uid="{00000000-0002-0000-1A00-000000000000}">
      <formula1>催吐リスク</formula1>
    </dataValidation>
    <dataValidation type="list" errorStyle="warning" allowBlank="1" showInputMessage="1" showErrorMessage="1" sqref="E19:G20 E22:G23 E25:G26 E14 E28:G29 E35:G36 E41:G42 E44:G45 E38:G39" xr:uid="{00000000-0002-0000-1A00-000001000000}">
      <formula1>コメント</formula1>
    </dataValidation>
    <dataValidation type="list" allowBlank="1" showInputMessage="1" showErrorMessage="1" sqref="G18 G21 G24 G27 G30 G34 G13 G40 G43 G37" xr:uid="{00000000-0002-0000-1A00-000002000000}">
      <formula1>投与速度</formula1>
    </dataValidation>
    <dataValidation type="list" allowBlank="1" showInputMessage="1" showErrorMessage="1" sqref="H13:Q45" xr:uid="{00000000-0002-0000-1A00-000003000000}">
      <formula1>投与日</formula1>
    </dataValidation>
    <dataValidation type="list" allowBlank="1" showInputMessage="1" showErrorMessage="1" sqref="E43 E18 E21 E24 E27 E30 E34 E13 E40 E37" xr:uid="{00000000-0002-0000-1A00-000004000000}">
      <formula1>手技</formula1>
    </dataValidation>
    <dataValidation type="list" allowBlank="1" showInputMessage="1" showErrorMessage="1" sqref="F18 F21 F24 F27 F30 F34 F13 F40 F43 F37" xr:uid="{00000000-0002-0000-1A00-000005000000}">
      <formula1>投与ルート</formula1>
    </dataValidation>
    <dataValidation type="list" allowBlank="1" showInputMessage="1" showErrorMessage="1" sqref="A13 A18:A30 A34:A45" xr:uid="{00000000-0002-0000-1A00-000006000000}">
      <formula1>RP</formula1>
    </dataValidation>
    <dataValidation type="list" allowBlank="1" showInputMessage="1" showErrorMessage="1" sqref="C25:C36 C38:C45 C23 C13:C21" xr:uid="{00000000-0002-0000-1A00-000007000000}">
      <formula1>INDIRECT(B13)</formula1>
    </dataValidation>
    <dataValidation type="list" allowBlank="1" showInputMessage="1" showErrorMessage="1" sqref="B13:B45" xr:uid="{00000000-0002-0000-1A00-000008000000}">
      <formula1>抗ガン剤サイン</formula1>
    </dataValidation>
    <dataValidation type="list" allowBlank="1" showInputMessage="1" showErrorMessage="1" sqref="C24 C37" xr:uid="{00000000-0002-0000-1A00-000009000000}">
      <formula1>INDIRECT(B21)</formula1>
    </dataValidation>
    <dataValidation type="list" errorStyle="warning" allowBlank="1" showInputMessage="1" showErrorMessage="1" sqref="D23:D45 D13:D21" xr:uid="{00000000-0002-0000-1A00-00000A000000}">
      <formula1>INDIRECT(C13)</formula1>
    </dataValidation>
    <dataValidation type="list" allowBlank="1" showInputMessage="1" showErrorMessage="1" sqref="D6:F6" xr:uid="{00000000-0002-0000-1A00-00000B000000}">
      <formula1>INDIRECT($B$6)</formula1>
    </dataValidation>
    <dataValidation allowBlank="1" showInputMessage="1" sqref="C22:D22" xr:uid="{00000000-0002-0000-1A00-00000C000000}"/>
  </dataValidations>
  <hyperlinks>
    <hyperlink ref="R1" location="登録ﾚｼﾞﾒﾝ一覧!A1" display="登録ﾚｼﾞﾒﾝ一覧!A1" xr:uid="{3081BDDC-0FC5-4D05-931E-B30260DB2C4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tabColor theme="4"/>
  </sheetPr>
  <dimension ref="A1:S58"/>
  <sheetViews>
    <sheetView view="pageBreakPreview" zoomScaleNormal="100" zoomScaleSheetLayoutView="100" zoomScalePageLayoutView="59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517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 t="s">
        <v>17</v>
      </c>
      <c r="L12" s="11">
        <v>8</v>
      </c>
      <c r="M12" s="11" t="s">
        <v>17</v>
      </c>
      <c r="N12" s="11">
        <v>15</v>
      </c>
      <c r="O12" s="11" t="s">
        <v>17</v>
      </c>
      <c r="P12" s="11">
        <v>28</v>
      </c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 t="s">
        <v>344</v>
      </c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27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428</v>
      </c>
      <c r="D15" s="28" t="s">
        <v>429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8</v>
      </c>
      <c r="E16" s="28" t="s">
        <v>121</v>
      </c>
      <c r="F16" s="28" t="s">
        <v>6</v>
      </c>
      <c r="G16" s="28"/>
      <c r="H16" s="28" t="s">
        <v>344</v>
      </c>
      <c r="I16" s="28"/>
      <c r="J16" s="28"/>
      <c r="K16" s="28"/>
      <c r="L16" s="28"/>
      <c r="M16" s="28"/>
      <c r="N16" s="28" t="s">
        <v>344</v>
      </c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431</v>
      </c>
      <c r="D17" s="28" t="s">
        <v>432</v>
      </c>
      <c r="E17" s="150" t="s">
        <v>574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176</v>
      </c>
      <c r="H19" s="28" t="s">
        <v>344</v>
      </c>
      <c r="I19" s="28"/>
      <c r="J19" s="28"/>
      <c r="K19" s="28"/>
      <c r="L19" s="28"/>
      <c r="M19" s="28"/>
      <c r="N19" s="28" t="s">
        <v>344</v>
      </c>
      <c r="O19" s="28"/>
      <c r="P19" s="28"/>
      <c r="Q19" s="28"/>
    </row>
    <row r="20" spans="1:17" ht="14.25" customHeight="1" x14ac:dyDescent="0.15">
      <c r="A20" s="114"/>
      <c r="B20" s="29"/>
      <c r="C20" s="188" t="s">
        <v>516</v>
      </c>
      <c r="D20" s="189"/>
      <c r="E20" s="150" t="s">
        <v>435</v>
      </c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39</v>
      </c>
      <c r="D22" s="28" t="s">
        <v>25</v>
      </c>
      <c r="E22" s="28" t="s">
        <v>121</v>
      </c>
      <c r="F22" s="28" t="s">
        <v>166</v>
      </c>
      <c r="G22" s="28" t="s">
        <v>170</v>
      </c>
      <c r="H22" s="28" t="s">
        <v>344</v>
      </c>
      <c r="I22" s="28"/>
      <c r="J22" s="28"/>
      <c r="K22" s="28"/>
      <c r="L22" s="28"/>
      <c r="M22" s="28"/>
      <c r="N22" s="28" t="s">
        <v>344</v>
      </c>
      <c r="O22" s="28"/>
      <c r="P22" s="28"/>
      <c r="Q22" s="28"/>
    </row>
    <row r="23" spans="1:17" ht="14.25" customHeight="1" x14ac:dyDescent="0.15">
      <c r="A23" s="114"/>
      <c r="B23" s="29" t="s">
        <v>338</v>
      </c>
      <c r="C23" s="29"/>
      <c r="D23" s="28"/>
      <c r="E23" s="150" t="s">
        <v>448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 t="s">
        <v>338</v>
      </c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166</v>
      </c>
      <c r="G25" s="28" t="s">
        <v>173</v>
      </c>
      <c r="H25" s="28" t="s">
        <v>344</v>
      </c>
      <c r="I25" s="28"/>
      <c r="J25" s="28"/>
      <c r="K25" s="28"/>
      <c r="L25" s="28"/>
      <c r="M25" s="28"/>
      <c r="N25" s="28" t="s">
        <v>344</v>
      </c>
      <c r="O25" s="28"/>
      <c r="P25" s="28"/>
      <c r="Q25" s="28"/>
    </row>
    <row r="26" spans="1:17" ht="14.25" customHeight="1" x14ac:dyDescent="0.15">
      <c r="A26" s="114"/>
      <c r="B26" s="29" t="s">
        <v>7</v>
      </c>
      <c r="C26" s="29" t="s">
        <v>415</v>
      </c>
      <c r="D26" s="28" t="s">
        <v>412</v>
      </c>
      <c r="E26" s="150" t="s">
        <v>372</v>
      </c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39</v>
      </c>
      <c r="D28" s="28" t="s">
        <v>25</v>
      </c>
      <c r="E28" s="28" t="s">
        <v>121</v>
      </c>
      <c r="F28" s="28" t="s">
        <v>166</v>
      </c>
      <c r="G28" s="28" t="s">
        <v>170</v>
      </c>
      <c r="H28" s="28" t="s">
        <v>344</v>
      </c>
      <c r="I28" s="28"/>
      <c r="J28" s="28"/>
      <c r="K28" s="28"/>
      <c r="L28" s="28"/>
      <c r="M28" s="28"/>
      <c r="N28" s="28" t="s">
        <v>344</v>
      </c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39</v>
      </c>
      <c r="D31" s="28" t="s">
        <v>5</v>
      </c>
      <c r="E31" s="28" t="s">
        <v>121</v>
      </c>
      <c r="F31" s="28" t="s">
        <v>6</v>
      </c>
      <c r="G31" s="28" t="s">
        <v>173</v>
      </c>
      <c r="H31" s="28"/>
      <c r="I31" s="28"/>
      <c r="J31" s="28"/>
      <c r="K31" s="28"/>
      <c r="L31" s="28" t="s">
        <v>344</v>
      </c>
      <c r="M31" s="28"/>
      <c r="N31" s="28"/>
      <c r="O31" s="28"/>
      <c r="P31" s="28"/>
      <c r="Q31" s="28"/>
    </row>
    <row r="32" spans="1:17" ht="13.5" customHeight="1" x14ac:dyDescent="0.15">
      <c r="A32" s="114"/>
      <c r="B32" s="29" t="s">
        <v>338</v>
      </c>
      <c r="C32" s="29" t="s">
        <v>368</v>
      </c>
      <c r="D32" s="28" t="s">
        <v>27</v>
      </c>
      <c r="E32" s="150" t="s">
        <v>414</v>
      </c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101</v>
      </c>
      <c r="B34" s="29" t="s">
        <v>338</v>
      </c>
      <c r="C34" s="29" t="s">
        <v>39</v>
      </c>
      <c r="D34" s="28" t="s">
        <v>25</v>
      </c>
      <c r="E34" s="28" t="s">
        <v>121</v>
      </c>
      <c r="F34" s="28" t="s">
        <v>6</v>
      </c>
      <c r="G34" s="28" t="s">
        <v>173</v>
      </c>
      <c r="H34" s="28"/>
      <c r="I34" s="28"/>
      <c r="J34" s="28"/>
      <c r="K34" s="28"/>
      <c r="L34" s="28" t="s">
        <v>344</v>
      </c>
      <c r="M34" s="28"/>
      <c r="N34" s="28"/>
      <c r="O34" s="28"/>
      <c r="P34" s="28"/>
      <c r="Q34" s="28"/>
    </row>
    <row r="35" spans="1:17" ht="13.5" customHeight="1" x14ac:dyDescent="0.15">
      <c r="A35" s="114"/>
      <c r="B35" s="29" t="s">
        <v>7</v>
      </c>
      <c r="C35" s="29" t="s">
        <v>415</v>
      </c>
      <c r="D35" s="28" t="s">
        <v>412</v>
      </c>
      <c r="E35" s="150" t="s">
        <v>372</v>
      </c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102</v>
      </c>
      <c r="B37" s="29" t="s">
        <v>338</v>
      </c>
      <c r="C37" s="29" t="s">
        <v>39</v>
      </c>
      <c r="D37" s="28" t="s">
        <v>25</v>
      </c>
      <c r="E37" s="28" t="s">
        <v>121</v>
      </c>
      <c r="F37" s="28" t="s">
        <v>6</v>
      </c>
      <c r="G37" s="28" t="s">
        <v>170</v>
      </c>
      <c r="H37" s="28"/>
      <c r="I37" s="28"/>
      <c r="J37" s="28"/>
      <c r="K37" s="28"/>
      <c r="L37" s="28" t="s">
        <v>344</v>
      </c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C20:D20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9" priority="1" operator="containsText" text="なし">
      <formula>NOT(ISERROR(SEARCH("なし",B13)))</formula>
    </cfRule>
  </conditionalFormatting>
  <dataValidations count="12">
    <dataValidation type="list" allowBlank="1" showInputMessage="1" showErrorMessage="1" sqref="B13:B45" xr:uid="{00000000-0002-0000-1B00-000000000000}">
      <formula1>抗ガン剤サイン</formula1>
    </dataValidation>
    <dataValidation type="list" allowBlank="1" showInputMessage="1" showErrorMessage="1" sqref="C13:C14 C16:C45" xr:uid="{00000000-0002-0000-1B00-000001000000}">
      <formula1>INDIRECT(B13)</formula1>
    </dataValidation>
    <dataValidation type="list" allowBlank="1" showInputMessage="1" showErrorMessage="1" sqref="A13:A45" xr:uid="{00000000-0002-0000-1B00-000002000000}">
      <formula1>RP</formula1>
    </dataValidation>
    <dataValidation type="list" allowBlank="1" showInputMessage="1" showErrorMessage="1" sqref="F43 F19 F22 F25 F28 F16 F34 F31 F40 F13 F37" xr:uid="{00000000-0002-0000-1B00-000003000000}">
      <formula1>投与ルート</formula1>
    </dataValidation>
    <dataValidation type="list" allowBlank="1" showInputMessage="1" showErrorMessage="1" sqref="E40 E43 E19 E22 E25 E28 E16 E34 E31 E13 E37" xr:uid="{00000000-0002-0000-1B00-000004000000}">
      <formula1>手技</formula1>
    </dataValidation>
    <dataValidation type="list" allowBlank="1" showInputMessage="1" showErrorMessage="1" sqref="H13:Q45" xr:uid="{00000000-0002-0000-1B00-000005000000}">
      <formula1>投与日</formula1>
    </dataValidation>
    <dataValidation type="list" allowBlank="1" showInputMessage="1" showErrorMessage="1" sqref="G13 G19 G22 G25 G28 G16 G34 G31 G40 G43 G37" xr:uid="{00000000-0002-0000-1B00-000006000000}">
      <formula1>投与速度</formula1>
    </dataValidation>
    <dataValidation type="list" errorStyle="warning" allowBlank="1" showInputMessage="1" showErrorMessage="1" sqref="E14:G15 E44:G45 E17:G18 E20:G21 E23:G24 E26:G27 E29:G30 E38:G39 E35:G36 E41:G42 E32:G33" xr:uid="{00000000-0002-0000-1B00-000007000000}">
      <formula1>コメント</formula1>
    </dataValidation>
    <dataValidation type="list" errorStyle="warning" allowBlank="1" showInputMessage="1" showErrorMessage="1" sqref="D13:D19 D21:D45" xr:uid="{00000000-0002-0000-1B00-000008000000}">
      <formula1>INDIRECT(C13)</formula1>
    </dataValidation>
    <dataValidation type="list" allowBlank="1" showInputMessage="1" showErrorMessage="1" sqref="K6:P7" xr:uid="{00000000-0002-0000-1B00-000009000000}">
      <formula1>催吐リスク</formula1>
    </dataValidation>
    <dataValidation type="list" allowBlank="1" showInputMessage="1" showErrorMessage="1" sqref="C15" xr:uid="{00000000-0002-0000-1B00-00000A000000}">
      <formula1>INDIRECT(B14)</formula1>
    </dataValidation>
    <dataValidation type="list" allowBlank="1" showInputMessage="1" showErrorMessage="1" sqref="D6:F6" xr:uid="{00000000-0002-0000-1B00-00000B000000}">
      <formula1>INDIRECT($B$6)</formula1>
    </dataValidation>
  </dataValidations>
  <hyperlinks>
    <hyperlink ref="R1" location="登録ﾚｼﾞﾒﾝ一覧!A1" display="登録ﾚｼﾞﾒﾝ一覧!A1" xr:uid="{C1E60B0F-1451-4852-AF56-2E269A9A7C5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AH58"/>
  <sheetViews>
    <sheetView zoomScaleNormal="100" workbookViewId="0">
      <selection activeCell="B5" sqref="B5:C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4" t="s">
        <v>376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 t="s">
        <v>206</v>
      </c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34" ht="13.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34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35" t="s">
        <v>9</v>
      </c>
      <c r="C5" s="136"/>
      <c r="D5" s="137"/>
      <c r="E5" s="137"/>
      <c r="F5" s="138"/>
      <c r="G5" s="8"/>
      <c r="H5" s="135" t="s">
        <v>10</v>
      </c>
      <c r="I5" s="139"/>
      <c r="J5" s="136"/>
      <c r="K5" s="143"/>
      <c r="L5" s="139"/>
      <c r="M5" s="139"/>
      <c r="N5" s="139"/>
      <c r="O5" s="139"/>
      <c r="P5" s="144"/>
      <c r="S5" s="135" t="s">
        <v>9</v>
      </c>
      <c r="T5" s="136"/>
      <c r="U5" s="137"/>
      <c r="V5" s="137"/>
      <c r="W5" s="138"/>
      <c r="X5" s="8"/>
      <c r="Y5" s="135" t="s">
        <v>10</v>
      </c>
      <c r="Z5" s="139"/>
      <c r="AA5" s="136"/>
      <c r="AB5" s="143"/>
      <c r="AC5" s="139"/>
      <c r="AD5" s="139"/>
      <c r="AE5" s="139"/>
      <c r="AF5" s="139"/>
      <c r="AG5" s="144"/>
    </row>
    <row r="6" spans="1:34" s="1" customFormat="1" ht="13.5" customHeight="1" thickBot="1" x14ac:dyDescent="0.2">
      <c r="B6" s="147" t="s">
        <v>11</v>
      </c>
      <c r="C6" s="104"/>
      <c r="D6" s="148"/>
      <c r="E6" s="148"/>
      <c r="F6" s="149"/>
      <c r="H6" s="140"/>
      <c r="I6" s="141"/>
      <c r="J6" s="142"/>
      <c r="K6" s="145"/>
      <c r="L6" s="141"/>
      <c r="M6" s="141"/>
      <c r="N6" s="141"/>
      <c r="O6" s="141"/>
      <c r="P6" s="146"/>
      <c r="S6" s="147" t="s">
        <v>11</v>
      </c>
      <c r="T6" s="104"/>
      <c r="U6" s="148"/>
      <c r="V6" s="148"/>
      <c r="W6" s="149"/>
      <c r="Y6" s="140"/>
      <c r="Z6" s="141"/>
      <c r="AA6" s="142"/>
      <c r="AB6" s="145"/>
      <c r="AC6" s="141"/>
      <c r="AD6" s="141"/>
      <c r="AE6" s="141"/>
      <c r="AF6" s="141"/>
      <c r="AG6" s="146"/>
    </row>
    <row r="7" spans="1:34" s="1" customFormat="1" ht="13.5" customHeight="1" thickTop="1" thickBot="1" x14ac:dyDescent="0.2">
      <c r="B7" s="122" t="s">
        <v>18</v>
      </c>
      <c r="C7" s="123"/>
      <c r="D7" s="123"/>
      <c r="E7" s="123"/>
      <c r="F7" s="124"/>
      <c r="G7" s="8"/>
      <c r="S7" s="122" t="s">
        <v>18</v>
      </c>
      <c r="T7" s="123"/>
      <c r="U7" s="123"/>
      <c r="V7" s="123"/>
      <c r="W7" s="124"/>
      <c r="X7" s="8"/>
    </row>
    <row r="8" spans="1:34" ht="13.5" customHeight="1" thickTop="1" x14ac:dyDescent="0.15"/>
    <row r="9" spans="1:34" ht="13.5" customHeight="1" x14ac:dyDescent="0.15">
      <c r="A9" s="121" t="s">
        <v>38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 t="s">
        <v>38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</row>
    <row r="10" spans="1:34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</row>
    <row r="11" spans="1:34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  <c r="R11" s="126" t="s">
        <v>0</v>
      </c>
      <c r="S11" s="126" t="s">
        <v>1</v>
      </c>
      <c r="T11" s="126" t="s">
        <v>48</v>
      </c>
      <c r="U11" s="128" t="s">
        <v>2</v>
      </c>
      <c r="V11" s="129" t="s">
        <v>3</v>
      </c>
      <c r="W11" s="128" t="s">
        <v>207</v>
      </c>
      <c r="X11" s="129" t="s">
        <v>208</v>
      </c>
      <c r="Y11" s="131" t="s">
        <v>4</v>
      </c>
      <c r="Z11" s="132"/>
      <c r="AA11" s="132"/>
      <c r="AB11" s="132"/>
      <c r="AC11" s="132"/>
      <c r="AD11" s="132"/>
      <c r="AE11" s="132"/>
      <c r="AF11" s="132"/>
      <c r="AG11" s="132"/>
      <c r="AH11" s="133"/>
    </row>
    <row r="12" spans="1:34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  <c r="R12" s="127"/>
      <c r="S12" s="127"/>
      <c r="T12" s="127"/>
      <c r="U12" s="126"/>
      <c r="V12" s="130"/>
      <c r="W12" s="126"/>
      <c r="X12" s="130"/>
      <c r="Y12" s="11">
        <v>1</v>
      </c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3.5" customHeight="1" x14ac:dyDescent="0.15">
      <c r="A13" s="114"/>
      <c r="B13" s="29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14"/>
      <c r="S13" s="16" t="s">
        <v>338</v>
      </c>
      <c r="T13" s="2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114"/>
      <c r="B14" s="29"/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14"/>
      <c r="S14" s="16"/>
      <c r="T14" s="25"/>
      <c r="U14" s="28"/>
      <c r="V14" s="115"/>
      <c r="W14" s="116"/>
      <c r="X14" s="117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14"/>
      <c r="S15" s="16"/>
      <c r="T15" s="25"/>
      <c r="U15" s="28"/>
      <c r="V15" s="118"/>
      <c r="W15" s="119"/>
      <c r="X15" s="120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14"/>
      <c r="B16" s="29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14"/>
      <c r="S16" s="16"/>
      <c r="T16" s="2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14"/>
      <c r="B17" s="29"/>
      <c r="C17" s="29"/>
      <c r="D17" s="28"/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14"/>
      <c r="S17" s="16"/>
      <c r="T17" s="25"/>
      <c r="U17" s="28"/>
      <c r="V17" s="115"/>
      <c r="W17" s="116"/>
      <c r="X17" s="117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14"/>
      <c r="S18" s="16"/>
      <c r="T18" s="25"/>
      <c r="U18" s="28"/>
      <c r="V18" s="118"/>
      <c r="W18" s="119"/>
      <c r="X18" s="120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14"/>
      <c r="B19" s="29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14"/>
      <c r="S19" s="16"/>
      <c r="T19" s="2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14"/>
      <c r="S20" s="16"/>
      <c r="T20" s="25"/>
      <c r="U20" s="28"/>
      <c r="V20" s="115"/>
      <c r="W20" s="116"/>
      <c r="X20" s="117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114"/>
      <c r="S21" s="16"/>
      <c r="T21" s="25"/>
      <c r="U21" s="28"/>
      <c r="V21" s="118"/>
      <c r="W21" s="119"/>
      <c r="X21" s="120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114"/>
      <c r="S22" s="16"/>
      <c r="T22" s="2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4"/>
      <c r="S23" s="16"/>
      <c r="T23" s="25"/>
      <c r="U23" s="28"/>
      <c r="V23" s="115"/>
      <c r="W23" s="116"/>
      <c r="X23" s="117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4"/>
      <c r="S24" s="16"/>
      <c r="T24" s="25"/>
      <c r="U24" s="28"/>
      <c r="V24" s="118"/>
      <c r="W24" s="119"/>
      <c r="X24" s="120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14"/>
      <c r="S25" s="16"/>
      <c r="T25" s="25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14"/>
      <c r="S26" s="16"/>
      <c r="T26" s="25"/>
      <c r="U26" s="28"/>
      <c r="V26" s="115"/>
      <c r="W26" s="116"/>
      <c r="X26" s="117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114"/>
      <c r="S27" s="16"/>
      <c r="T27" s="25"/>
      <c r="U27" s="28"/>
      <c r="V27" s="118"/>
      <c r="W27" s="119"/>
      <c r="X27" s="120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114"/>
      <c r="S28" s="16"/>
      <c r="T28" s="25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114"/>
      <c r="S29" s="16"/>
      <c r="T29" s="25"/>
      <c r="U29" s="28"/>
      <c r="V29" s="115"/>
      <c r="W29" s="116"/>
      <c r="X29" s="117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114"/>
      <c r="S30" s="16"/>
      <c r="T30" s="25"/>
      <c r="U30" s="28"/>
      <c r="V30" s="118"/>
      <c r="W30" s="119"/>
      <c r="X30" s="120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14"/>
      <c r="S31" s="16"/>
      <c r="T31" s="25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114"/>
      <c r="S32" s="16"/>
      <c r="T32" s="25"/>
      <c r="U32" s="28"/>
      <c r="V32" s="115"/>
      <c r="W32" s="116"/>
      <c r="X32" s="117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114"/>
      <c r="S33" s="16"/>
      <c r="T33" s="25"/>
      <c r="U33" s="28"/>
      <c r="V33" s="118"/>
      <c r="W33" s="119"/>
      <c r="X33" s="120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14"/>
      <c r="S34" s="16"/>
      <c r="T34" s="25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14"/>
      <c r="S35" s="16"/>
      <c r="T35" s="25"/>
      <c r="U35" s="28"/>
      <c r="V35" s="115"/>
      <c r="W35" s="116"/>
      <c r="X35" s="117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14"/>
      <c r="S36" s="16"/>
      <c r="T36" s="25"/>
      <c r="U36" s="28"/>
      <c r="V36" s="118"/>
      <c r="W36" s="119"/>
      <c r="X36" s="120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14"/>
      <c r="S37" s="16"/>
      <c r="T37" s="25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114"/>
      <c r="S38" s="16"/>
      <c r="T38" s="25"/>
      <c r="U38" s="28"/>
      <c r="V38" s="115"/>
      <c r="W38" s="116"/>
      <c r="X38" s="117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114"/>
      <c r="S39" s="16"/>
      <c r="T39" s="25"/>
      <c r="U39" s="28"/>
      <c r="V39" s="118"/>
      <c r="W39" s="119"/>
      <c r="X39" s="120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14"/>
      <c r="S40" s="16"/>
      <c r="T40" s="25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16"/>
      <c r="T41" s="25"/>
      <c r="U41" s="28"/>
      <c r="V41" s="115"/>
      <c r="W41" s="116"/>
      <c r="X41" s="117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16"/>
      <c r="T42" s="25"/>
      <c r="U42" s="28"/>
      <c r="V42" s="118"/>
      <c r="W42" s="119"/>
      <c r="X42" s="120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114"/>
      <c r="S43" s="16"/>
      <c r="T43" s="25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14"/>
      <c r="S44" s="16"/>
      <c r="T44" s="25"/>
      <c r="U44" s="28"/>
      <c r="V44" s="115"/>
      <c r="W44" s="116"/>
      <c r="X44" s="117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114"/>
      <c r="S45" s="16"/>
      <c r="T45" s="25"/>
      <c r="U45" s="28"/>
      <c r="V45" s="118"/>
      <c r="W45" s="119"/>
      <c r="X45" s="120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121" t="s">
        <v>37</v>
      </c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  <c r="R46" s="121" t="s">
        <v>37</v>
      </c>
      <c r="S46" s="121"/>
      <c r="T46" s="121"/>
      <c r="U46" s="121"/>
      <c r="V46" s="121"/>
      <c r="W46" s="121"/>
      <c r="X46" s="121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  <c r="R47" s="121"/>
      <c r="S47" s="121"/>
      <c r="T47" s="121"/>
      <c r="U47" s="121"/>
      <c r="V47" s="121"/>
      <c r="W47" s="121"/>
      <c r="X47" s="121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3">
    <mergeCell ref="A31:A33"/>
    <mergeCell ref="A34:A36"/>
    <mergeCell ref="A37:A39"/>
    <mergeCell ref="A46:G47"/>
    <mergeCell ref="A40:A42"/>
    <mergeCell ref="A43:A45"/>
    <mergeCell ref="E41:G42"/>
    <mergeCell ref="E44:G45"/>
    <mergeCell ref="A13:A15"/>
    <mergeCell ref="A16:A18"/>
    <mergeCell ref="A19:A21"/>
    <mergeCell ref="A22:A24"/>
    <mergeCell ref="A28:A30"/>
    <mergeCell ref="A25:A2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E14:G15"/>
    <mergeCell ref="E17:G18"/>
    <mergeCell ref="E20:G21"/>
    <mergeCell ref="E23:G24"/>
    <mergeCell ref="H11:Q11"/>
    <mergeCell ref="A1:Q3"/>
    <mergeCell ref="B5:C5"/>
    <mergeCell ref="D5:F5"/>
    <mergeCell ref="H5:J6"/>
    <mergeCell ref="K5:P6"/>
    <mergeCell ref="B6:C6"/>
    <mergeCell ref="D6:F6"/>
    <mergeCell ref="E26:G27"/>
    <mergeCell ref="E29:G30"/>
    <mergeCell ref="E32:G33"/>
    <mergeCell ref="E35:G36"/>
    <mergeCell ref="E38:G39"/>
    <mergeCell ref="R1:AH3"/>
    <mergeCell ref="S5:T5"/>
    <mergeCell ref="U5:W5"/>
    <mergeCell ref="Y5:AA6"/>
    <mergeCell ref="AB5:AG6"/>
    <mergeCell ref="S6:T6"/>
    <mergeCell ref="U6:W6"/>
    <mergeCell ref="S7:T7"/>
    <mergeCell ref="U7:W7"/>
    <mergeCell ref="R9:AH10"/>
    <mergeCell ref="R11:R12"/>
    <mergeCell ref="S11:S12"/>
    <mergeCell ref="T11:T12"/>
    <mergeCell ref="U11:U12"/>
    <mergeCell ref="V11:V12"/>
    <mergeCell ref="W11:W12"/>
    <mergeCell ref="X11:X12"/>
    <mergeCell ref="Y11:AH11"/>
    <mergeCell ref="R13:R15"/>
    <mergeCell ref="V14:X15"/>
    <mergeCell ref="R16:R18"/>
    <mergeCell ref="V17:X18"/>
    <mergeCell ref="R19:R21"/>
    <mergeCell ref="V20:X21"/>
    <mergeCell ref="R22:R24"/>
    <mergeCell ref="V23:X24"/>
    <mergeCell ref="R25:R27"/>
    <mergeCell ref="V26:X27"/>
    <mergeCell ref="R28:R30"/>
    <mergeCell ref="V29:X30"/>
    <mergeCell ref="R31:R33"/>
    <mergeCell ref="V32:X33"/>
    <mergeCell ref="R34:R36"/>
    <mergeCell ref="V35:X36"/>
    <mergeCell ref="R37:R39"/>
    <mergeCell ref="V38:X39"/>
    <mergeCell ref="L46:Q46"/>
    <mergeCell ref="R40:R42"/>
    <mergeCell ref="V41:X42"/>
    <mergeCell ref="R43:R45"/>
    <mergeCell ref="V44:X45"/>
    <mergeCell ref="R46:X47"/>
  </mergeCells>
  <phoneticPr fontId="6"/>
  <conditionalFormatting sqref="B13:B45">
    <cfRule type="containsText" dxfId="47" priority="3" operator="containsText" text="なし">
      <formula>NOT(ISERROR(SEARCH("なし",B13)))</formula>
    </cfRule>
  </conditionalFormatting>
  <conditionalFormatting sqref="S13:S45">
    <cfRule type="containsText" dxfId="46" priority="1" operator="containsText" text="なし">
      <formula>NOT(ISERROR(SEARCH("なし",S13)))</formula>
    </cfRule>
  </conditionalFormatting>
  <dataValidations count="10">
    <dataValidation type="list" allowBlank="1" showInputMessage="1" showErrorMessage="1" sqref="B13:B45 S13:S45" xr:uid="{00000000-0002-0000-0200-000000000000}">
      <formula1>抗ガン剤サイン</formula1>
    </dataValidation>
    <dataValidation type="list" allowBlank="1" showInputMessage="1" showErrorMessage="1" sqref="C13:C45 T13:T45" xr:uid="{00000000-0002-0000-0200-000001000000}">
      <formula1>INDIRECT(B13)</formula1>
    </dataValidation>
    <dataValidation type="list" allowBlank="1" showInputMessage="1" showErrorMessage="1" sqref="A13:A45 R13:R45" xr:uid="{00000000-0002-0000-0200-000002000000}">
      <formula1>RP</formula1>
    </dataValidation>
    <dataValidation type="list" allowBlank="1" showInputMessage="1" showErrorMessage="1" sqref="F43 F16 F19 F22 F25 F28 F31 F34 F37 F40 F13 W43 W16 W19 W22 W25 W28 W31 W34 W37 W40 W13" xr:uid="{00000000-0002-0000-0200-000003000000}">
      <formula1>投与ルート</formula1>
    </dataValidation>
    <dataValidation type="list" allowBlank="1" showInputMessage="1" showErrorMessage="1" sqref="E40 E43 E16 E19 E22 E25 E28 E31 E34 E37 E13 V40 V43 V16 V19 V22 V25 V28 V31 V34 V37 V13" xr:uid="{00000000-0002-0000-0200-000004000000}">
      <formula1>手技</formula1>
    </dataValidation>
    <dataValidation type="list" allowBlank="1" showInputMessage="1" showErrorMessage="1" sqref="H13:Q45 Y13:AH45" xr:uid="{00000000-0002-0000-0200-000005000000}">
      <formula1>投与日</formula1>
    </dataValidation>
    <dataValidation type="list" allowBlank="1" showInputMessage="1" showErrorMessage="1" sqref="G13 G16 G19 G22 G25 G28 G31 G34 G37 G40 G43 X13 X16 X19 X22 X25 X28 X31 X34 X37 X40 X43" xr:uid="{00000000-0002-0000-02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 V14:X15 V44:X45 V17:X18 V20:X21 V23:X24 V26:X27 V29:X30 V32:X33 V35:X36 V38:X39 V41:X42" xr:uid="{00000000-0002-0000-0200-000007000000}">
      <formula1>コメント</formula1>
    </dataValidation>
    <dataValidation type="list" errorStyle="warning" allowBlank="1" showInputMessage="1" showErrorMessage="1" sqref="D13:D45 U13:U45" xr:uid="{00000000-0002-0000-0200-000008000000}">
      <formula1>INDIRECT(C13)</formula1>
    </dataValidation>
    <dataValidation type="list" allowBlank="1" showInputMessage="1" showErrorMessage="1" sqref="K5:P6 AB5:AG6" xr:uid="{00000000-0002-0000-02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9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875" customWidth="1"/>
    <col min="2" max="2" width="6.12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554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383</v>
      </c>
      <c r="D13" s="28" t="s">
        <v>28</v>
      </c>
      <c r="E13" s="28" t="s">
        <v>121</v>
      </c>
      <c r="F13" s="28" t="s">
        <v>6</v>
      </c>
      <c r="G13" s="28" t="s">
        <v>179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386</v>
      </c>
      <c r="D16" s="28" t="s">
        <v>28</v>
      </c>
      <c r="E16" s="28" t="s">
        <v>121</v>
      </c>
      <c r="F16" s="28" t="s">
        <v>6</v>
      </c>
      <c r="G16" s="28" t="s">
        <v>179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/>
      <c r="C17" s="29"/>
      <c r="D17" s="28"/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383</v>
      </c>
      <c r="D19" s="28" t="s">
        <v>28</v>
      </c>
      <c r="E19" s="28" t="s">
        <v>121</v>
      </c>
      <c r="F19" s="28" t="s">
        <v>6</v>
      </c>
      <c r="G19" s="28" t="s">
        <v>179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 t="s">
        <v>338</v>
      </c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386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383</v>
      </c>
      <c r="D25" s="28" t="s">
        <v>28</v>
      </c>
      <c r="E25" s="28" t="s">
        <v>121</v>
      </c>
      <c r="F25" s="28" t="s">
        <v>6</v>
      </c>
      <c r="G25" s="28" t="s">
        <v>179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 t="s">
        <v>338</v>
      </c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386</v>
      </c>
      <c r="D28" s="28" t="s">
        <v>28</v>
      </c>
      <c r="E28" s="28" t="s">
        <v>121</v>
      </c>
      <c r="F28" s="28" t="s">
        <v>6</v>
      </c>
      <c r="G28" s="28" t="s">
        <v>179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39</v>
      </c>
      <c r="D31" s="28" t="s">
        <v>25</v>
      </c>
      <c r="E31" s="28" t="s">
        <v>121</v>
      </c>
      <c r="F31" s="28" t="s">
        <v>6</v>
      </c>
      <c r="G31" s="28" t="s">
        <v>170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 t="s">
        <v>338</v>
      </c>
      <c r="C32" s="29" t="s">
        <v>387</v>
      </c>
      <c r="D32" s="28" t="s">
        <v>458</v>
      </c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26" t="s">
        <v>101</v>
      </c>
      <c r="B34" s="29" t="s">
        <v>338</v>
      </c>
      <c r="C34" s="29" t="s">
        <v>39</v>
      </c>
      <c r="D34" s="28" t="s">
        <v>8</v>
      </c>
      <c r="E34" s="28" t="s">
        <v>121</v>
      </c>
      <c r="F34" s="28" t="s">
        <v>166</v>
      </c>
      <c r="G34" s="28"/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27"/>
      <c r="B35" s="29" t="s">
        <v>7</v>
      </c>
      <c r="C35" s="29" t="s">
        <v>597</v>
      </c>
      <c r="D35" s="28"/>
      <c r="E35" s="150" t="s">
        <v>417</v>
      </c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27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27"/>
      <c r="B37" s="29" t="s">
        <v>338</v>
      </c>
      <c r="C37" s="29"/>
      <c r="D37" s="28"/>
      <c r="E37" s="150" t="s">
        <v>493</v>
      </c>
      <c r="F37" s="151"/>
      <c r="G37" s="152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86"/>
      <c r="B38" s="29" t="s">
        <v>338</v>
      </c>
      <c r="C38" s="29"/>
      <c r="D38" s="28"/>
      <c r="E38" s="153"/>
      <c r="F38" s="154"/>
      <c r="G38" s="15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 t="s">
        <v>102</v>
      </c>
      <c r="B39" s="29" t="s">
        <v>338</v>
      </c>
      <c r="C39" s="29" t="s">
        <v>39</v>
      </c>
      <c r="D39" s="28" t="s">
        <v>5</v>
      </c>
      <c r="E39" s="28" t="s">
        <v>121</v>
      </c>
      <c r="F39" s="28" t="s">
        <v>166</v>
      </c>
      <c r="G39" s="28" t="s">
        <v>173</v>
      </c>
      <c r="H39" s="28" t="s">
        <v>344</v>
      </c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 t="s">
        <v>338</v>
      </c>
      <c r="C40" s="29" t="s">
        <v>588</v>
      </c>
      <c r="D40" s="28" t="s">
        <v>26</v>
      </c>
      <c r="E40" s="150"/>
      <c r="F40" s="151"/>
      <c r="G40" s="152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 t="s">
        <v>338</v>
      </c>
      <c r="C41" s="29" t="s">
        <v>368</v>
      </c>
      <c r="D41" s="28" t="s">
        <v>384</v>
      </c>
      <c r="E41" s="153"/>
      <c r="F41" s="154"/>
      <c r="G41" s="155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 t="s">
        <v>103</v>
      </c>
      <c r="B42" s="29" t="s">
        <v>338</v>
      </c>
      <c r="C42" s="29" t="s">
        <v>39</v>
      </c>
      <c r="D42" s="28" t="s">
        <v>28</v>
      </c>
      <c r="E42" s="28" t="s">
        <v>121</v>
      </c>
      <c r="F42" s="28" t="s">
        <v>166</v>
      </c>
      <c r="G42" s="28" t="s">
        <v>179</v>
      </c>
      <c r="H42" s="28" t="s">
        <v>344</v>
      </c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 t="s">
        <v>7</v>
      </c>
      <c r="C43" s="29" t="s">
        <v>347</v>
      </c>
      <c r="D43" s="28" t="s">
        <v>397</v>
      </c>
      <c r="E43" s="150" t="s">
        <v>494</v>
      </c>
      <c r="F43" s="151"/>
      <c r="G43" s="152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 t="s">
        <v>338</v>
      </c>
      <c r="C44" s="29"/>
      <c r="D44" s="28"/>
      <c r="E44" s="153"/>
      <c r="F44" s="154"/>
      <c r="G44" s="155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33"/>
      <c r="B45" s="29" t="s">
        <v>338</v>
      </c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46:G47"/>
    <mergeCell ref="L46:Q46"/>
    <mergeCell ref="A42:A44"/>
    <mergeCell ref="E43:G44"/>
    <mergeCell ref="A39:A41"/>
    <mergeCell ref="E40:G41"/>
    <mergeCell ref="E37:G38"/>
    <mergeCell ref="A34:A38"/>
    <mergeCell ref="E35:G36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8" priority="5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1C00-000000000000}">
      <formula1>INDIRECT(C13)</formula1>
    </dataValidation>
    <dataValidation type="list" allowBlank="1" showInputMessage="1" showErrorMessage="1" sqref="C13:C45" xr:uid="{00000000-0002-0000-1C00-000001000000}">
      <formula1>INDIRECT(B13)</formula1>
    </dataValidation>
    <dataValidation type="list" errorStyle="warning" allowBlank="1" showInputMessage="1" showErrorMessage="1" sqref="E14:G15 E40:G41 E43:G44 E35:G38 E26:G27 E29:G30 E32:G33 E23:G24 E20:G21 E17:G18" xr:uid="{00000000-0002-0000-1C00-000002000000}">
      <formula1>コメント</formula1>
    </dataValidation>
    <dataValidation type="list" allowBlank="1" showInputMessage="1" showErrorMessage="1" sqref="G39 G42 G45 G28 G25 G34 G31 G22 G19 G16 G13" xr:uid="{00000000-0002-0000-1C00-000003000000}">
      <formula1>投与速度</formula1>
    </dataValidation>
    <dataValidation type="list" allowBlank="1" showInputMessage="1" showErrorMessage="1" sqref="E42 E45 E39 E25 E28 E13 E34 E31 E19 E22 E16" xr:uid="{00000000-0002-0000-1C00-000004000000}">
      <formula1>手技</formula1>
    </dataValidation>
    <dataValidation type="list" allowBlank="1" showInputMessage="1" showErrorMessage="1" sqref="F45 F39 F42 F25 F28 F13 F34 F31 F19 F22 F16" xr:uid="{00000000-0002-0000-1C00-000005000000}">
      <formula1>投与ルート</formula1>
    </dataValidation>
    <dataValidation type="list" allowBlank="1" showInputMessage="1" showErrorMessage="1" sqref="K6:P7" xr:uid="{00000000-0002-0000-1C00-000006000000}">
      <formula1>催吐リスク</formula1>
    </dataValidation>
    <dataValidation type="list" allowBlank="1" showInputMessage="1" showErrorMessage="1" sqref="H13:Q45" xr:uid="{00000000-0002-0000-1C00-000007000000}">
      <formula1>投与日</formula1>
    </dataValidation>
    <dataValidation type="list" allowBlank="1" showInputMessage="1" showErrorMessage="1" sqref="A13:A34 A39:A45" xr:uid="{00000000-0002-0000-1C00-000008000000}">
      <formula1>RP</formula1>
    </dataValidation>
    <dataValidation type="list" allowBlank="1" showInputMessage="1" showErrorMessage="1" sqref="B13:B45" xr:uid="{00000000-0002-0000-1C00-000009000000}">
      <formula1>抗ガン剤サイン</formula1>
    </dataValidation>
    <dataValidation type="list" allowBlank="1" showInputMessage="1" showErrorMessage="1" sqref="D6:F6" xr:uid="{00000000-0002-0000-1C00-00000A000000}">
      <formula1>INDIRECT($B$6)</formula1>
    </dataValidation>
  </dataValidations>
  <hyperlinks>
    <hyperlink ref="R1" location="登録ﾚｼﾞﾒﾝ一覧!A1" display="登録ﾚｼﾞﾒﾝ一覧!A1" xr:uid="{A72E3492-99A2-4BAB-8B06-E26B1031B10B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437C-CF50-4F33-A901-D40C3AA7B9DF}">
  <sheetPr>
    <tabColor theme="4"/>
  </sheetPr>
  <dimension ref="A1:AJ58"/>
  <sheetViews>
    <sheetView view="pageBreakPreview" zoomScaleNormal="100" zoomScaleSheetLayoutView="100" workbookViewId="0">
      <selection activeCell="AI1" sqref="AI1:AJ1"/>
    </sheetView>
  </sheetViews>
  <sheetFormatPr defaultRowHeight="13.5" x14ac:dyDescent="0.15"/>
  <cols>
    <col min="1" max="1" width="4.8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5.5" customWidth="1"/>
    <col min="19" max="19" width="5.75" customWidth="1"/>
    <col min="20" max="20" width="11.5" customWidth="1"/>
    <col min="21" max="21" width="9.125" customWidth="1"/>
    <col min="23" max="23" width="6.125" customWidth="1"/>
    <col min="24" max="24" width="8.625" customWidth="1"/>
    <col min="25" max="34" width="3.375" customWidth="1"/>
  </cols>
  <sheetData>
    <row r="1" spans="1:36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AI1" s="156" t="s">
        <v>603</v>
      </c>
      <c r="AJ1" s="156"/>
    </row>
    <row r="2" spans="1:36" ht="13.5" customHeight="1" x14ac:dyDescent="0.15">
      <c r="A2" s="134" t="s">
        <v>636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 t="s">
        <v>636</v>
      </c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36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</row>
    <row r="4" spans="1:36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</row>
    <row r="5" spans="1:36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6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  <c r="S6" s="135" t="s">
        <v>9</v>
      </c>
      <c r="T6" s="136"/>
      <c r="U6" s="137" t="s">
        <v>452</v>
      </c>
      <c r="V6" s="137"/>
      <c r="W6" s="138"/>
      <c r="X6" s="8"/>
      <c r="Y6" s="135" t="s">
        <v>10</v>
      </c>
      <c r="Z6" s="139"/>
      <c r="AA6" s="136"/>
      <c r="AB6" s="143" t="s">
        <v>341</v>
      </c>
      <c r="AC6" s="139"/>
      <c r="AD6" s="139"/>
      <c r="AE6" s="139"/>
      <c r="AF6" s="139"/>
      <c r="AG6" s="144"/>
    </row>
    <row r="7" spans="1:36" s="1" customFormat="1" ht="13.5" customHeight="1" thickBot="1" x14ac:dyDescent="0.2">
      <c r="B7" s="122" t="s">
        <v>18</v>
      </c>
      <c r="C7" s="123"/>
      <c r="D7" s="123" t="s">
        <v>30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  <c r="S7" s="122" t="s">
        <v>18</v>
      </c>
      <c r="T7" s="123"/>
      <c r="U7" s="123" t="s">
        <v>30</v>
      </c>
      <c r="V7" s="123"/>
      <c r="W7" s="124"/>
      <c r="X7" s="8"/>
      <c r="Y7" s="140"/>
      <c r="Z7" s="141"/>
      <c r="AA7" s="142"/>
      <c r="AB7" s="145"/>
      <c r="AC7" s="141"/>
      <c r="AD7" s="141"/>
      <c r="AE7" s="141"/>
      <c r="AF7" s="141"/>
      <c r="AG7" s="146"/>
    </row>
    <row r="8" spans="1:36" ht="13.5" customHeight="1" thickTop="1" x14ac:dyDescent="0.15"/>
    <row r="9" spans="1:36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 t="s">
        <v>599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</row>
    <row r="10" spans="1:36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</row>
    <row r="11" spans="1:36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  <c r="R11" s="126" t="s">
        <v>0</v>
      </c>
      <c r="S11" s="126" t="s">
        <v>1</v>
      </c>
      <c r="T11" s="126" t="s">
        <v>48</v>
      </c>
      <c r="U11" s="128" t="s">
        <v>2</v>
      </c>
      <c r="V11" s="129" t="s">
        <v>3</v>
      </c>
      <c r="W11" s="128" t="s">
        <v>207</v>
      </c>
      <c r="X11" s="129" t="s">
        <v>208</v>
      </c>
      <c r="Y11" s="131" t="s">
        <v>4</v>
      </c>
      <c r="Z11" s="132"/>
      <c r="AA11" s="132"/>
      <c r="AB11" s="132"/>
      <c r="AC11" s="132"/>
      <c r="AD11" s="132"/>
      <c r="AE11" s="132"/>
      <c r="AF11" s="132"/>
      <c r="AG11" s="132"/>
      <c r="AH11" s="133"/>
    </row>
    <row r="12" spans="1:36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P12" s="11"/>
      <c r="Q12" s="11"/>
      <c r="R12" s="127"/>
      <c r="S12" s="127"/>
      <c r="T12" s="127"/>
      <c r="U12" s="126"/>
      <c r="V12" s="130"/>
      <c r="W12" s="126"/>
      <c r="X12" s="130"/>
      <c r="Y12" s="11">
        <v>1</v>
      </c>
      <c r="Z12" s="11">
        <v>2</v>
      </c>
      <c r="AA12" s="11">
        <v>3</v>
      </c>
      <c r="AB12" s="11">
        <v>4</v>
      </c>
      <c r="AC12" s="11" t="s">
        <v>17</v>
      </c>
      <c r="AD12" s="11">
        <v>14</v>
      </c>
      <c r="AE12" s="11" t="s">
        <v>17</v>
      </c>
      <c r="AF12" s="11">
        <v>21</v>
      </c>
      <c r="AG12" s="11"/>
      <c r="AH12" s="11"/>
    </row>
    <row r="13" spans="1:36" ht="13.5" customHeight="1" x14ac:dyDescent="0.15">
      <c r="A13" s="114" t="s">
        <v>342</v>
      </c>
      <c r="B13" s="29" t="s">
        <v>338</v>
      </c>
      <c r="C13" s="29" t="s">
        <v>383</v>
      </c>
      <c r="D13" s="28" t="s">
        <v>28</v>
      </c>
      <c r="E13" s="28" t="s">
        <v>121</v>
      </c>
      <c r="F13" s="28" t="s">
        <v>6</v>
      </c>
      <c r="G13" s="28" t="s">
        <v>179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  <c r="R13" s="114" t="s">
        <v>104</v>
      </c>
      <c r="S13" s="25" t="s">
        <v>338</v>
      </c>
      <c r="T13" s="25" t="s">
        <v>39</v>
      </c>
      <c r="U13" s="28" t="s">
        <v>5</v>
      </c>
      <c r="V13" s="28" t="s">
        <v>121</v>
      </c>
      <c r="W13" s="28" t="s">
        <v>6</v>
      </c>
      <c r="X13" s="28" t="s">
        <v>173</v>
      </c>
      <c r="Y13" s="28"/>
      <c r="Z13" s="28" t="s">
        <v>344</v>
      </c>
      <c r="AA13" s="28" t="s">
        <v>344</v>
      </c>
      <c r="AB13" s="28"/>
      <c r="AC13" s="28"/>
      <c r="AD13" s="28"/>
      <c r="AE13" s="28"/>
      <c r="AF13" s="28"/>
      <c r="AG13" s="28"/>
      <c r="AH13" s="28"/>
    </row>
    <row r="14" spans="1:36" ht="14.25" customHeight="1" x14ac:dyDescent="0.15">
      <c r="A14" s="114"/>
      <c r="B14" s="29"/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14"/>
      <c r="S14" s="25" t="s">
        <v>338</v>
      </c>
      <c r="T14" s="25" t="s">
        <v>368</v>
      </c>
      <c r="U14" s="28" t="s">
        <v>27</v>
      </c>
      <c r="V14" s="115"/>
      <c r="W14" s="116"/>
      <c r="X14" s="117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6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14"/>
      <c r="S15" s="25" t="s">
        <v>338</v>
      </c>
      <c r="T15" s="25"/>
      <c r="U15" s="28"/>
      <c r="V15" s="118"/>
      <c r="W15" s="119"/>
      <c r="X15" s="120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6" ht="14.25" customHeight="1" x14ac:dyDescent="0.15">
      <c r="A16" s="114" t="s">
        <v>95</v>
      </c>
      <c r="B16" s="29" t="s">
        <v>338</v>
      </c>
      <c r="C16" s="29" t="s">
        <v>386</v>
      </c>
      <c r="D16" s="28" t="s">
        <v>28</v>
      </c>
      <c r="E16" s="28" t="s">
        <v>121</v>
      </c>
      <c r="F16" s="28" t="s">
        <v>6</v>
      </c>
      <c r="G16" s="28" t="s">
        <v>179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  <c r="R16" s="114" t="s">
        <v>105</v>
      </c>
      <c r="S16" s="25" t="s">
        <v>338</v>
      </c>
      <c r="T16" s="25" t="s">
        <v>383</v>
      </c>
      <c r="U16" s="28" t="s">
        <v>400</v>
      </c>
      <c r="V16" s="28" t="s">
        <v>121</v>
      </c>
      <c r="W16" s="28" t="s">
        <v>6</v>
      </c>
      <c r="X16" s="28" t="s">
        <v>183</v>
      </c>
      <c r="Y16" s="28"/>
      <c r="Z16" s="28" t="s">
        <v>344</v>
      </c>
      <c r="AA16" s="28" t="s">
        <v>344</v>
      </c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14"/>
      <c r="B17" s="29"/>
      <c r="C17" s="29"/>
      <c r="D17" s="28"/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14"/>
      <c r="S17" s="25"/>
      <c r="T17" s="25"/>
      <c r="U17" s="28"/>
      <c r="V17" s="115"/>
      <c r="W17" s="116"/>
      <c r="X17" s="117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14"/>
      <c r="S18" s="25"/>
      <c r="T18" s="25"/>
      <c r="U18" s="28"/>
      <c r="V18" s="118"/>
      <c r="W18" s="119"/>
      <c r="X18" s="120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14" t="s">
        <v>96</v>
      </c>
      <c r="B19" s="29" t="s">
        <v>338</v>
      </c>
      <c r="C19" s="29" t="s">
        <v>383</v>
      </c>
      <c r="D19" s="28" t="s">
        <v>28</v>
      </c>
      <c r="E19" s="28" t="s">
        <v>121</v>
      </c>
      <c r="F19" s="28" t="s">
        <v>6</v>
      </c>
      <c r="G19" s="28" t="s">
        <v>179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  <c r="R19" s="114" t="s">
        <v>29</v>
      </c>
      <c r="S19" s="25" t="s">
        <v>357</v>
      </c>
      <c r="T19" s="25" t="s">
        <v>379</v>
      </c>
      <c r="U19" s="28"/>
      <c r="V19" s="28" t="s">
        <v>362</v>
      </c>
      <c r="W19" s="28"/>
      <c r="X19" s="28" t="s">
        <v>381</v>
      </c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14"/>
      <c r="S20" s="25"/>
      <c r="T20" s="25"/>
      <c r="U20" s="28"/>
      <c r="V20" s="115" t="s">
        <v>380</v>
      </c>
      <c r="W20" s="116"/>
      <c r="X20" s="117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114"/>
      <c r="B21" s="29" t="s">
        <v>338</v>
      </c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114"/>
      <c r="S21" s="25"/>
      <c r="T21" s="25"/>
      <c r="U21" s="28"/>
      <c r="V21" s="118"/>
      <c r="W21" s="119"/>
      <c r="X21" s="120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114" t="s">
        <v>97</v>
      </c>
      <c r="B22" s="29" t="s">
        <v>338</v>
      </c>
      <c r="C22" s="29" t="s">
        <v>386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  <c r="R22" s="114"/>
      <c r="S22" s="25"/>
      <c r="T22" s="2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4"/>
      <c r="S23" s="25"/>
      <c r="T23" s="25"/>
      <c r="U23" s="28"/>
      <c r="V23" s="115"/>
      <c r="W23" s="116"/>
      <c r="X23" s="117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4"/>
      <c r="S24" s="25"/>
      <c r="T24" s="25"/>
      <c r="U24" s="28"/>
      <c r="V24" s="118"/>
      <c r="W24" s="119"/>
      <c r="X24" s="120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114" t="s">
        <v>98</v>
      </c>
      <c r="B25" s="29" t="s">
        <v>338</v>
      </c>
      <c r="C25" s="29" t="s">
        <v>383</v>
      </c>
      <c r="D25" s="28" t="s">
        <v>28</v>
      </c>
      <c r="E25" s="28" t="s">
        <v>121</v>
      </c>
      <c r="F25" s="28" t="s">
        <v>6</v>
      </c>
      <c r="G25" s="28" t="s">
        <v>179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  <c r="R25" s="114"/>
      <c r="S25" s="25"/>
      <c r="T25" s="25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14"/>
      <c r="S26" s="25"/>
      <c r="T26" s="25"/>
      <c r="U26" s="28"/>
      <c r="V26" s="115"/>
      <c r="W26" s="116"/>
      <c r="X26" s="117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114"/>
      <c r="B27" s="29" t="s">
        <v>338</v>
      </c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114"/>
      <c r="S27" s="25"/>
      <c r="T27" s="25"/>
      <c r="U27" s="28"/>
      <c r="V27" s="118"/>
      <c r="W27" s="119"/>
      <c r="X27" s="120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114" t="s">
        <v>99</v>
      </c>
      <c r="B28" s="29" t="s">
        <v>338</v>
      </c>
      <c r="C28" s="29" t="s">
        <v>386</v>
      </c>
      <c r="D28" s="28" t="s">
        <v>28</v>
      </c>
      <c r="E28" s="28" t="s">
        <v>121</v>
      </c>
      <c r="F28" s="28" t="s">
        <v>6</v>
      </c>
      <c r="G28" s="28" t="s">
        <v>179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  <c r="R28" s="114"/>
      <c r="S28" s="25"/>
      <c r="T28" s="25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114"/>
      <c r="S29" s="25"/>
      <c r="T29" s="25"/>
      <c r="U29" s="28"/>
      <c r="V29" s="115"/>
      <c r="W29" s="116"/>
      <c r="X29" s="117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114"/>
      <c r="S30" s="25"/>
      <c r="T30" s="25"/>
      <c r="U30" s="28"/>
      <c r="V30" s="118"/>
      <c r="W30" s="119"/>
      <c r="X30" s="120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114" t="s">
        <v>100</v>
      </c>
      <c r="B31" s="29" t="s">
        <v>338</v>
      </c>
      <c r="C31" s="29" t="s">
        <v>39</v>
      </c>
      <c r="D31" s="28" t="s">
        <v>25</v>
      </c>
      <c r="E31" s="28" t="s">
        <v>121</v>
      </c>
      <c r="F31" s="28" t="s">
        <v>6</v>
      </c>
      <c r="G31" s="28" t="s">
        <v>170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  <c r="R31" s="114"/>
      <c r="S31" s="25"/>
      <c r="T31" s="25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114"/>
      <c r="B32" s="29" t="s">
        <v>338</v>
      </c>
      <c r="C32" s="29" t="s">
        <v>387</v>
      </c>
      <c r="D32" s="28" t="s">
        <v>458</v>
      </c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114"/>
      <c r="S32" s="25"/>
      <c r="T32" s="25"/>
      <c r="U32" s="28"/>
      <c r="V32" s="115"/>
      <c r="W32" s="116"/>
      <c r="X32" s="117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114"/>
      <c r="S33" s="25"/>
      <c r="T33" s="25"/>
      <c r="U33" s="28"/>
      <c r="V33" s="118"/>
      <c r="W33" s="119"/>
      <c r="X33" s="120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199" t="s">
        <v>101</v>
      </c>
      <c r="B34" s="29" t="s">
        <v>338</v>
      </c>
      <c r="C34" s="29" t="s">
        <v>39</v>
      </c>
      <c r="D34" s="28" t="s">
        <v>8</v>
      </c>
      <c r="E34" s="28" t="s">
        <v>121</v>
      </c>
      <c r="F34" s="28" t="s">
        <v>166</v>
      </c>
      <c r="G34" s="28"/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  <c r="R34" s="114"/>
      <c r="S34" s="25"/>
      <c r="T34" s="25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200"/>
      <c r="B35" s="29" t="s">
        <v>7</v>
      </c>
      <c r="C35" s="29" t="s">
        <v>597</v>
      </c>
      <c r="D35" s="28"/>
      <c r="E35" s="150" t="s">
        <v>417</v>
      </c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14"/>
      <c r="S35" s="25"/>
      <c r="T35" s="25"/>
      <c r="U35" s="28"/>
      <c r="V35" s="115"/>
      <c r="W35" s="116"/>
      <c r="X35" s="117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200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14"/>
      <c r="S36" s="25"/>
      <c r="T36" s="25"/>
      <c r="U36" s="28"/>
      <c r="V36" s="118"/>
      <c r="W36" s="119"/>
      <c r="X36" s="120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200"/>
      <c r="B37" s="29" t="s">
        <v>338</v>
      </c>
      <c r="C37" s="29"/>
      <c r="D37" s="28"/>
      <c r="E37" s="150" t="s">
        <v>493</v>
      </c>
      <c r="F37" s="151"/>
      <c r="G37" s="15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14"/>
      <c r="S37" s="25"/>
      <c r="T37" s="25"/>
      <c r="U37" s="28"/>
      <c r="V37" s="115"/>
      <c r="W37" s="116"/>
      <c r="X37" s="117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201"/>
      <c r="B38" s="29" t="s">
        <v>338</v>
      </c>
      <c r="C38" s="29"/>
      <c r="D38" s="28"/>
      <c r="E38" s="153"/>
      <c r="F38" s="154"/>
      <c r="G38" s="155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114"/>
      <c r="S38" s="25"/>
      <c r="T38" s="25"/>
      <c r="U38" s="28"/>
      <c r="V38" s="118"/>
      <c r="W38" s="119"/>
      <c r="X38" s="120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114" t="s">
        <v>102</v>
      </c>
      <c r="B39" s="29" t="s">
        <v>338</v>
      </c>
      <c r="C39" s="29" t="s">
        <v>39</v>
      </c>
      <c r="D39" s="28" t="s">
        <v>5</v>
      </c>
      <c r="E39" s="28" t="s">
        <v>121</v>
      </c>
      <c r="F39" s="28" t="s">
        <v>166</v>
      </c>
      <c r="G39" s="28" t="s">
        <v>173</v>
      </c>
      <c r="H39" s="28" t="s">
        <v>344</v>
      </c>
      <c r="I39" s="28"/>
      <c r="J39" s="28"/>
      <c r="K39" s="28"/>
      <c r="L39" s="28"/>
      <c r="M39" s="28"/>
      <c r="N39" s="28"/>
      <c r="O39" s="28"/>
      <c r="P39" s="28"/>
      <c r="Q39" s="28"/>
      <c r="R39" s="114"/>
      <c r="S39" s="25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114"/>
      <c r="B40" s="29" t="s">
        <v>338</v>
      </c>
      <c r="C40" s="29" t="s">
        <v>588</v>
      </c>
      <c r="D40" s="28" t="s">
        <v>26</v>
      </c>
      <c r="E40" s="150"/>
      <c r="F40" s="151"/>
      <c r="G40" s="15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14"/>
      <c r="S40" s="25"/>
      <c r="T40" s="25"/>
      <c r="U40" s="28"/>
      <c r="V40" s="115"/>
      <c r="W40" s="116"/>
      <c r="X40" s="117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114"/>
      <c r="B41" s="29" t="s">
        <v>338</v>
      </c>
      <c r="C41" s="29" t="s">
        <v>368</v>
      </c>
      <c r="D41" s="28" t="s">
        <v>384</v>
      </c>
      <c r="E41" s="153"/>
      <c r="F41" s="154"/>
      <c r="G41" s="155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5"/>
      <c r="T41" s="25"/>
      <c r="U41" s="28"/>
      <c r="V41" s="118"/>
      <c r="W41" s="119"/>
      <c r="X41" s="120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114" t="s">
        <v>103</v>
      </c>
      <c r="B42" s="29" t="s">
        <v>338</v>
      </c>
      <c r="C42" s="29" t="s">
        <v>39</v>
      </c>
      <c r="D42" s="28" t="s">
        <v>28</v>
      </c>
      <c r="E42" s="28" t="s">
        <v>121</v>
      </c>
      <c r="F42" s="28" t="s">
        <v>166</v>
      </c>
      <c r="G42" s="28" t="s">
        <v>179</v>
      </c>
      <c r="H42" s="28" t="s">
        <v>344</v>
      </c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25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114"/>
      <c r="B43" s="29" t="s">
        <v>7</v>
      </c>
      <c r="C43" s="29" t="s">
        <v>347</v>
      </c>
      <c r="D43" s="28" t="s">
        <v>385</v>
      </c>
      <c r="E43" s="150" t="s">
        <v>494</v>
      </c>
      <c r="F43" s="151"/>
      <c r="G43" s="15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114"/>
      <c r="S43" s="25"/>
      <c r="T43" s="25"/>
      <c r="U43" s="28"/>
      <c r="V43" s="115"/>
      <c r="W43" s="116"/>
      <c r="X43" s="117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114"/>
      <c r="B44" s="29" t="s">
        <v>338</v>
      </c>
      <c r="C44" s="29"/>
      <c r="D44" s="28"/>
      <c r="E44" s="153"/>
      <c r="F44" s="154"/>
      <c r="G44" s="155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14"/>
      <c r="S44" s="25"/>
      <c r="T44" s="25"/>
      <c r="U44" s="28"/>
      <c r="V44" s="118"/>
      <c r="W44" s="119"/>
      <c r="X44" s="120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33"/>
      <c r="B45" s="29" t="s">
        <v>338</v>
      </c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3"/>
      <c r="S45" s="25"/>
      <c r="T45" s="25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  <c r="R46" s="121"/>
      <c r="S46" s="121"/>
      <c r="T46" s="121"/>
      <c r="U46" s="121"/>
      <c r="V46" s="121"/>
      <c r="W46" s="121"/>
      <c r="X46" s="121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  <c r="R47" s="121"/>
      <c r="S47" s="121"/>
      <c r="T47" s="121"/>
      <c r="U47" s="121"/>
      <c r="V47" s="121"/>
      <c r="W47" s="121"/>
      <c r="X47" s="121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0">
    <mergeCell ref="A1:Q1"/>
    <mergeCell ref="AI1:AJ1"/>
    <mergeCell ref="S7:T7"/>
    <mergeCell ref="U7:W7"/>
    <mergeCell ref="A9:Q10"/>
    <mergeCell ref="R9:AH10"/>
    <mergeCell ref="A2:Q4"/>
    <mergeCell ref="R2:AH4"/>
    <mergeCell ref="B6:C6"/>
    <mergeCell ref="D6:F6"/>
    <mergeCell ref="H6:J7"/>
    <mergeCell ref="K6:P7"/>
    <mergeCell ref="S6:T6"/>
    <mergeCell ref="U6:W6"/>
    <mergeCell ref="Y6:AA7"/>
    <mergeCell ref="AB6:AG7"/>
    <mergeCell ref="C11:C12"/>
    <mergeCell ref="D11:D12"/>
    <mergeCell ref="E11:E12"/>
    <mergeCell ref="F11:F12"/>
    <mergeCell ref="B7:C7"/>
    <mergeCell ref="D7:F7"/>
    <mergeCell ref="V11:V12"/>
    <mergeCell ref="W11:W12"/>
    <mergeCell ref="X11:X12"/>
    <mergeCell ref="Y11:AH11"/>
    <mergeCell ref="A13:A15"/>
    <mergeCell ref="R13:R15"/>
    <mergeCell ref="E14:G15"/>
    <mergeCell ref="V14:X15"/>
    <mergeCell ref="G11:G12"/>
    <mergeCell ref="H11:Q11"/>
    <mergeCell ref="R11:R12"/>
    <mergeCell ref="S11:S12"/>
    <mergeCell ref="T11:T12"/>
    <mergeCell ref="U11:U12"/>
    <mergeCell ref="A11:A12"/>
    <mergeCell ref="B11:B12"/>
    <mergeCell ref="A16:A18"/>
    <mergeCell ref="R16:R18"/>
    <mergeCell ref="E17:G18"/>
    <mergeCell ref="V17:X18"/>
    <mergeCell ref="A19:A21"/>
    <mergeCell ref="R19:R21"/>
    <mergeCell ref="E20:G21"/>
    <mergeCell ref="V20:X21"/>
    <mergeCell ref="A22:A24"/>
    <mergeCell ref="R22:R24"/>
    <mergeCell ref="E23:G24"/>
    <mergeCell ref="V23:X24"/>
    <mergeCell ref="A25:A27"/>
    <mergeCell ref="R25:R27"/>
    <mergeCell ref="E26:G27"/>
    <mergeCell ref="V26:X27"/>
    <mergeCell ref="A28:A30"/>
    <mergeCell ref="R28:R30"/>
    <mergeCell ref="E29:G30"/>
    <mergeCell ref="V29:X30"/>
    <mergeCell ref="A31:A33"/>
    <mergeCell ref="R31:R33"/>
    <mergeCell ref="E32:G33"/>
    <mergeCell ref="V32:X33"/>
    <mergeCell ref="A34:A38"/>
    <mergeCell ref="R34:R36"/>
    <mergeCell ref="E35:G36"/>
    <mergeCell ref="V35:X36"/>
    <mergeCell ref="E37:G38"/>
    <mergeCell ref="R37:R38"/>
    <mergeCell ref="V37:X38"/>
    <mergeCell ref="A46:G47"/>
    <mergeCell ref="L46:Q46"/>
    <mergeCell ref="R46:X47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3:B45">
    <cfRule type="containsText" dxfId="17" priority="2" operator="containsText" text="なし">
      <formula>NOT(ISERROR(SEARCH("なし",B13)))</formula>
    </cfRule>
  </conditionalFormatting>
  <conditionalFormatting sqref="S13:S45">
    <cfRule type="containsText" dxfId="16" priority="1" operator="containsText" text="なし">
      <formula>NOT(ISERROR(SEARCH("なし",S13)))</formula>
    </cfRule>
  </conditionalFormatting>
  <dataValidations count="11">
    <dataValidation type="list" allowBlank="1" showInputMessage="1" showErrorMessage="1" sqref="D6:F6 U6:W6" xr:uid="{9DD5002C-73B7-4992-9BA9-24A20FFFB0E6}">
      <formula1>INDIRECT($B$6)</formula1>
    </dataValidation>
    <dataValidation type="list" allowBlank="1" showInputMessage="1" showErrorMessage="1" sqref="K6:P7 AB6:AG7" xr:uid="{ED84655A-C728-4A63-8CAD-03E136A81218}">
      <formula1>催吐リスク</formula1>
    </dataValidation>
    <dataValidation type="list" allowBlank="1" showInputMessage="1" showErrorMessage="1" sqref="H13:Q45 Y13:AH45" xr:uid="{90518259-6473-4A48-BD19-0AE9157FC7F3}">
      <formula1>投与日</formula1>
    </dataValidation>
    <dataValidation type="list" allowBlank="1" showInputMessage="1" showErrorMessage="1" sqref="A39:A45 A13:A34 R13:R45" xr:uid="{D39DCFA1-885F-4309-A537-4A0792212F2A}">
      <formula1>RP</formula1>
    </dataValidation>
    <dataValidation type="list" allowBlank="1" showInputMessage="1" showErrorMessage="1" sqref="B13:B45 S13:S45" xr:uid="{86ABC3AF-A538-4D8A-9688-EE06D1A475B9}">
      <formula1>抗ガン剤サイン</formula1>
    </dataValidation>
    <dataValidation type="list" errorStyle="warning" allowBlank="1" showInputMessage="1" showErrorMessage="1" sqref="E43:G44 E40:G41 V43:X44 V40:X41 E17:G18 E20:G21 E23:G24 E32:G33 V35:X38 V14:X15 V17:X18 E14:G15 V23:X24 V26:X27 V29:X30 V32:X33 E29:G30 E26:G27 E35:G38 V20:X21" xr:uid="{2D31345E-5D2D-449D-A873-9C309A5D6063}">
      <formula1>コメント</formula1>
    </dataValidation>
    <dataValidation type="list" allowBlank="1" showInputMessage="1" showErrorMessage="1" sqref="X39 G45 G42 G39 X42 X45 G16 G19 G22 G31 G34 X13 X16 G13 X22 X25 X28 X31 X34 G25 G28 X19" xr:uid="{967E1871-A82E-4C9E-A2E4-B92D4EAA5FB8}">
      <formula1>投与速度</formula1>
    </dataValidation>
    <dataValidation type="list" allowBlank="1" showInputMessage="1" showErrorMessage="1" sqref="E42 V45 V42 E39 V39 E45 V13 E16 E22 E19 E31 E34 E13 V16 E25 V22 V25 V28 V31 V34 E28 V19" xr:uid="{240A156A-7862-4F15-AC19-C2CB84A107FD}">
      <formula1>手技</formula1>
    </dataValidation>
    <dataValidation type="list" allowBlank="1" showInputMessage="1" showErrorMessage="1" sqref="F45 W39 W45 F42 F39 W42 W13 F16 F22 F19 F31 F34 F13 W16 F25 W22 W25 W28 W31 W34 F28 W19" xr:uid="{4CA7CA18-F211-4344-8B9F-C91DDC1C9FB9}">
      <formula1>投与ルート</formula1>
    </dataValidation>
    <dataValidation type="list" errorStyle="warning" allowBlank="1" showInputMessage="1" showErrorMessage="1" sqref="D13:D45 U13:U45" xr:uid="{B46A0EEF-76F8-4DC0-8657-BAF6A00CD8F3}">
      <formula1>INDIRECT(C13)</formula1>
    </dataValidation>
    <dataValidation type="list" allowBlank="1" showInputMessage="1" showErrorMessage="1" sqref="C13:C45 T13:T45" xr:uid="{AE1098B8-C1B5-4DA0-AB9C-E11833B2C943}">
      <formula1>INDIRECT(B13)</formula1>
    </dataValidation>
  </dataValidations>
  <hyperlinks>
    <hyperlink ref="AI1" location="登録ﾚｼﾞﾒﾝ一覧!A1" display="登録ﾚｼﾞﾒﾝ一覧!A1" xr:uid="{37BD370A-0368-4DE1-90A6-89C4BB5CAC1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172F-043E-415B-A566-3A1BDB67E216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411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446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 t="s">
        <v>17</v>
      </c>
      <c r="K12" s="11">
        <v>14</v>
      </c>
      <c r="L12" s="11" t="s">
        <v>17</v>
      </c>
      <c r="M12" s="11">
        <v>22</v>
      </c>
      <c r="N12" s="32" t="s">
        <v>17</v>
      </c>
      <c r="O12" s="11">
        <v>28</v>
      </c>
      <c r="P12" s="11" t="s">
        <v>17</v>
      </c>
      <c r="Q12" s="11">
        <v>42</v>
      </c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 t="s">
        <v>344</v>
      </c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8</v>
      </c>
      <c r="E16" s="28" t="s">
        <v>121</v>
      </c>
      <c r="F16" s="28" t="s">
        <v>6</v>
      </c>
      <c r="G16" s="28"/>
      <c r="H16" s="28" t="s">
        <v>344</v>
      </c>
      <c r="I16" s="28"/>
      <c r="J16" s="28"/>
      <c r="K16" s="28"/>
      <c r="L16" s="28"/>
      <c r="M16" s="28" t="s">
        <v>344</v>
      </c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597</v>
      </c>
      <c r="D17" s="28"/>
      <c r="E17" s="150" t="s">
        <v>417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 t="s">
        <v>344</v>
      </c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29</v>
      </c>
      <c r="B22" s="25" t="s">
        <v>357</v>
      </c>
      <c r="C22" s="25" t="s">
        <v>379</v>
      </c>
      <c r="D22" s="28"/>
      <c r="E22" s="28" t="s">
        <v>362</v>
      </c>
      <c r="F22" s="28"/>
      <c r="G22" s="28" t="s">
        <v>381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5"/>
      <c r="C23" s="25"/>
      <c r="D23" s="28"/>
      <c r="E23" s="115" t="s">
        <v>366</v>
      </c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5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5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5"/>
      <c r="C26" s="25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5"/>
      <c r="C27" s="25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H6:J7"/>
    <mergeCell ref="K6:P7"/>
    <mergeCell ref="A2:Q4"/>
    <mergeCell ref="B6:C6"/>
    <mergeCell ref="D6:F6"/>
    <mergeCell ref="B7:C7"/>
    <mergeCell ref="D7:F7"/>
    <mergeCell ref="A16:A18"/>
    <mergeCell ref="E17:G18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5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500-00000A000000}">
      <formula1>INDIRECT($B$6)</formula1>
    </dataValidation>
    <dataValidation type="list" allowBlank="1" showInputMessage="1" showErrorMessage="1" sqref="K6:P7" xr:uid="{00000000-0002-0000-0500-000009000000}">
      <formula1>催吐リスク</formula1>
    </dataValidation>
    <dataValidation type="list" errorStyle="warning" allowBlank="1" showInputMessage="1" showErrorMessage="1" sqref="D13:D45" xr:uid="{00000000-0002-0000-0500-000008000000}">
      <formula1>INDIRECT(C13)</formula1>
    </dataValidation>
    <dataValidation type="list" errorStyle="warning" allowBlank="1" showInputMessage="1" showErrorMessage="1" sqref="E14:G15 E44:G45 E17:G18 E20:G21 E26:G27 E29:G30 E32:G33 E35:G36 E38:G39 E41:G42 E23:G24" xr:uid="{00000000-0002-0000-0500-000007000000}">
      <formula1>コメント</formula1>
    </dataValidation>
    <dataValidation type="list" allowBlank="1" showInputMessage="1" showErrorMessage="1" sqref="G13 G19 G25 G16 G28 G31 G34 G37 G40 G43 G22" xr:uid="{00000000-0002-0000-0500-000006000000}">
      <formula1>投与速度</formula1>
    </dataValidation>
    <dataValidation type="list" allowBlank="1" showInputMessage="1" showErrorMessage="1" sqref="H13:Q45" xr:uid="{00000000-0002-0000-0500-000005000000}">
      <formula1>投与日</formula1>
    </dataValidation>
    <dataValidation type="list" allowBlank="1" showInputMessage="1" showErrorMessage="1" sqref="E40 E43 E19 E25 E16 E28 E31 E34 E37 E13 E22" xr:uid="{00000000-0002-0000-0500-000004000000}">
      <formula1>手技</formula1>
    </dataValidation>
    <dataValidation type="list" allowBlank="1" showInputMessage="1" showErrorMessage="1" sqref="F43 F19 F25 F16 F28 F31 F34 F37 F40 F13 F22" xr:uid="{00000000-0002-0000-0500-000003000000}">
      <formula1>投与ルート</formula1>
    </dataValidation>
    <dataValidation type="list" allowBlank="1" showInputMessage="1" showErrorMessage="1" sqref="A13:A45" xr:uid="{00000000-0002-0000-0500-000002000000}">
      <formula1>RP</formula1>
    </dataValidation>
    <dataValidation type="list" allowBlank="1" showInputMessage="1" showErrorMessage="1" sqref="C13:C45" xr:uid="{00000000-0002-0000-0500-000001000000}">
      <formula1>INDIRECT(B13)</formula1>
    </dataValidation>
    <dataValidation type="list" allowBlank="1" showInputMessage="1" showErrorMessage="1" sqref="B13:B45" xr:uid="{00000000-0002-0000-0500-000000000000}">
      <formula1>抗ガン剤サイン</formula1>
    </dataValidation>
  </dataValidations>
  <hyperlinks>
    <hyperlink ref="R1" location="登録ﾚｼﾞﾒﾝ一覧!A1" display="登録ﾚｼﾞﾒﾝ一覧!A1" xr:uid="{FE6CD28B-14FC-491E-8D44-F9E6B3F8A94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3993-D2D6-42A3-89E4-B61379FFC8D5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C1" s="156" t="s">
        <v>602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170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8</v>
      </c>
      <c r="E16" s="28" t="s">
        <v>121</v>
      </c>
      <c r="F16" s="28" t="s">
        <v>6</v>
      </c>
      <c r="G16" s="28"/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597</v>
      </c>
      <c r="D17" s="28"/>
      <c r="E17" s="150" t="s">
        <v>417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 t="s">
        <v>588</v>
      </c>
      <c r="D20" s="28" t="s">
        <v>26</v>
      </c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 t="s">
        <v>368</v>
      </c>
      <c r="D21" s="28" t="s">
        <v>27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5" t="s">
        <v>338</v>
      </c>
      <c r="C22" s="25" t="s">
        <v>340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5" t="s">
        <v>7</v>
      </c>
      <c r="C23" s="25" t="s">
        <v>565</v>
      </c>
      <c r="D23" s="28" t="s">
        <v>463</v>
      </c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5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29</v>
      </c>
      <c r="B28" s="25" t="s">
        <v>357</v>
      </c>
      <c r="C28" s="25" t="s">
        <v>558</v>
      </c>
      <c r="D28" s="28" t="s">
        <v>418</v>
      </c>
      <c r="E28" s="28" t="s">
        <v>362</v>
      </c>
      <c r="F28" s="28"/>
      <c r="G28" s="28" t="s">
        <v>381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5"/>
      <c r="C29" s="25"/>
      <c r="D29" s="28"/>
      <c r="E29" s="115" t="s">
        <v>465</v>
      </c>
      <c r="F29" s="116"/>
      <c r="G29" s="117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5"/>
      <c r="C30" s="25"/>
      <c r="D30" s="28"/>
      <c r="E30" s="118"/>
      <c r="F30" s="119"/>
      <c r="G30" s="120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5"/>
      <c r="C31" s="2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5"/>
      <c r="C32" s="25"/>
      <c r="D32" s="28"/>
      <c r="E32" s="115"/>
      <c r="F32" s="116"/>
      <c r="G32" s="117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5"/>
      <c r="C33" s="25"/>
      <c r="D33" s="28"/>
      <c r="E33" s="118"/>
      <c r="F33" s="119"/>
      <c r="G33" s="120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5"/>
      <c r="C34" s="2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5"/>
      <c r="C35" s="25"/>
      <c r="D35" s="28"/>
      <c r="E35" s="115"/>
      <c r="F35" s="116"/>
      <c r="G35" s="117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5"/>
      <c r="C36" s="25"/>
      <c r="D36" s="28"/>
      <c r="E36" s="118"/>
      <c r="F36" s="119"/>
      <c r="G36" s="12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C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3:A15"/>
    <mergeCell ref="E14:G15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600-00000A000000}">
      <formula1>INDIRECT($B$6)</formula1>
    </dataValidation>
    <dataValidation type="list" allowBlank="1" showInputMessage="1" showErrorMessage="1" sqref="B13:B45" xr:uid="{00000000-0002-0000-0600-000009000000}">
      <formula1>抗ガン剤サイン</formula1>
    </dataValidation>
    <dataValidation type="list" allowBlank="1" showInputMessage="1" showErrorMessage="1" sqref="A13:A45" xr:uid="{00000000-0002-0000-0600-000008000000}">
      <formula1>RP</formula1>
    </dataValidation>
    <dataValidation type="list" allowBlank="1" showInputMessage="1" showErrorMessage="1" sqref="F43 F19 F13 F40 F37 F22 F25 F31 F34 F16 F28" xr:uid="{00000000-0002-0000-0600-000007000000}">
      <formula1>投与ルート</formula1>
    </dataValidation>
    <dataValidation type="list" allowBlank="1" showInputMessage="1" showErrorMessage="1" sqref="E40 E19 E13 E37 E22 E25 E31 E34 E43 E16 E28" xr:uid="{00000000-0002-0000-0600-000006000000}">
      <formula1>手技</formula1>
    </dataValidation>
    <dataValidation type="list" allowBlank="1" showInputMessage="1" showErrorMessage="1" sqref="H13:Q45" xr:uid="{00000000-0002-0000-0600-000005000000}">
      <formula1>投与日</formula1>
    </dataValidation>
    <dataValidation type="list" allowBlank="1" showInputMessage="1" showErrorMessage="1" sqref="G13 G43 G40 G37 G22 G25 G31 G34 G16 G19 G28" xr:uid="{00000000-0002-0000-0600-000004000000}">
      <formula1>投与速度</formula1>
    </dataValidation>
    <dataValidation type="list" errorStyle="warning" allowBlank="1" showInputMessage="1" showErrorMessage="1" sqref="E14:G15 E41:G42 E38:G39 E23:G24 E26:G27 E32:G33 E35:G36 E44:G45 E20:G21 E17:G18 E29:G30" xr:uid="{00000000-0002-0000-0600-000003000000}">
      <formula1>コメント</formula1>
    </dataValidation>
    <dataValidation type="list" allowBlank="1" showInputMessage="1" showErrorMessage="1" sqref="K6:P7" xr:uid="{00000000-0002-0000-0600-000002000000}">
      <formula1>催吐リスク</formula1>
    </dataValidation>
    <dataValidation type="list" allowBlank="1" showInputMessage="1" showErrorMessage="1" sqref="C13:C45" xr:uid="{00000000-0002-0000-0600-000001000000}">
      <formula1>INDIRECT(B13)</formula1>
    </dataValidation>
    <dataValidation type="list" errorStyle="warning" allowBlank="1" showInputMessage="1" showErrorMessage="1" sqref="D13:D45" xr:uid="{00000000-0002-0000-0600-000000000000}">
      <formula1>INDIRECT(C13)</formula1>
    </dataValidation>
  </dataValidations>
  <hyperlinks>
    <hyperlink ref="R1" location="登録ﾚｼﾞﾒﾝ一覧!A1" display="登録ﾚｼﾞﾒﾝ一覧!A1" xr:uid="{D1025C95-F692-46B1-9500-EE579FAC295B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E3F9-9FBA-4197-BD84-097E70D7ECF5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630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19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14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170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28" t="s">
        <v>638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E14:G15"/>
    <mergeCell ref="A13:A15"/>
    <mergeCell ref="A28:A30"/>
    <mergeCell ref="E29:G30"/>
    <mergeCell ref="A31:A33"/>
    <mergeCell ref="E32:G33"/>
    <mergeCell ref="A25:A27"/>
    <mergeCell ref="E26:G27"/>
    <mergeCell ref="A16:A18"/>
    <mergeCell ref="A19:A21"/>
    <mergeCell ref="E20:G21"/>
    <mergeCell ref="A22:A24"/>
    <mergeCell ref="E23:G24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3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700-00000A000000}">
      <formula1>INDIRECT($B$6)</formula1>
    </dataValidation>
    <dataValidation type="list" allowBlank="1" showInputMessage="1" showErrorMessage="1" sqref="B13:B45" xr:uid="{00000000-0002-0000-0700-000009000000}">
      <formula1>抗ガン剤サイン</formula1>
    </dataValidation>
    <dataValidation type="list" allowBlank="1" showInputMessage="1" showErrorMessage="1" sqref="A13:A45" xr:uid="{00000000-0002-0000-0700-000008000000}">
      <formula1>RP</formula1>
    </dataValidation>
    <dataValidation type="list" allowBlank="1" showInputMessage="1" showErrorMessage="1" sqref="F43 F25 F13 F40 F37 F34 F31 F28 F16 F22 F19" xr:uid="{00000000-0002-0000-0700-000007000000}">
      <formula1>投与ルート</formula1>
    </dataValidation>
    <dataValidation type="list" allowBlank="1" showInputMessage="1" showErrorMessage="1" sqref="E40 E25 E13 E37 E34 E31 E28 E16 E22 E19 E43" xr:uid="{00000000-0002-0000-0700-000006000000}">
      <formula1>手技</formula1>
    </dataValidation>
    <dataValidation type="list" allowBlank="1" showInputMessage="1" showErrorMessage="1" sqref="H13:Q45" xr:uid="{00000000-0002-0000-0700-000005000000}">
      <formula1>投与日</formula1>
    </dataValidation>
    <dataValidation type="list" allowBlank="1" showInputMessage="1" showErrorMessage="1" sqref="G13 G25 G43 G40 G37 G34 G31 G28 G16 G22 G19" xr:uid="{00000000-0002-0000-0700-000004000000}">
      <formula1>投与速度</formula1>
    </dataValidation>
    <dataValidation type="list" allowBlank="1" showInputMessage="1" showErrorMessage="1" sqref="K6:P7" xr:uid="{00000000-0002-0000-0700-000003000000}">
      <formula1>催吐リスク</formula1>
    </dataValidation>
    <dataValidation type="list" allowBlank="1" showInputMessage="1" showErrorMessage="1" sqref="C13:C45" xr:uid="{00000000-0002-0000-0700-000002000000}">
      <formula1>INDIRECT(B13)</formula1>
    </dataValidation>
    <dataValidation type="list" errorStyle="warning" allowBlank="1" showInputMessage="1" showErrorMessage="1" sqref="E14:G15 E41:G42 E38:G39 E35:G36 E32:G33 E29:G30 E23:G24 E20:G21 E44:G45 E26:G27" xr:uid="{00000000-0002-0000-0700-000001000000}">
      <formula1>コメント</formula1>
    </dataValidation>
    <dataValidation type="list" errorStyle="warning" allowBlank="1" showInputMessage="1" showErrorMessage="1" sqref="D13:D45" xr:uid="{00000000-0002-0000-0700-000000000000}">
      <formula1>INDIRECT(C13)</formula1>
    </dataValidation>
  </dataValidations>
  <hyperlinks>
    <hyperlink ref="R1" location="登録ﾚｼﾞﾒﾝ一覧!A1" display="登録ﾚｼﾞﾒﾝ一覧!A1" xr:uid="{6EFF3F87-324A-482A-8367-795D2FC97C5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A162-C8E3-47D8-B1A6-DC13D02B8E02}">
  <sheetPr>
    <tabColor theme="4"/>
  </sheetPr>
  <dimension ref="A1:S58"/>
  <sheetViews>
    <sheetView showWhiteSpace="0"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628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28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170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28" t="s">
        <v>640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A19:A21"/>
    <mergeCell ref="E20:G21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2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0800-00000A000000}">
      <formula1>INDIRECT(C13)</formula1>
    </dataValidation>
    <dataValidation type="list" errorStyle="warning" allowBlank="1" showInputMessage="1" showErrorMessage="1" sqref="E14:G15 E41:G42 E38:G39 E35:G36 E32:G33 E29:G30 E23:G24 E20:G21 E44:G45 E26:G27" xr:uid="{00000000-0002-0000-0800-000009000000}">
      <formula1>コメント</formula1>
    </dataValidation>
    <dataValidation type="list" allowBlank="1" showInputMessage="1" showErrorMessage="1" sqref="C13:C45" xr:uid="{00000000-0002-0000-0800-000008000000}">
      <formula1>INDIRECT(B13)</formula1>
    </dataValidation>
    <dataValidation type="list" allowBlank="1" showInputMessage="1" showErrorMessage="1" sqref="K6:P7" xr:uid="{00000000-0002-0000-0800-000007000000}">
      <formula1>催吐リスク</formula1>
    </dataValidation>
    <dataValidation type="list" allowBlank="1" showInputMessage="1" showErrorMessage="1" sqref="G13 G25 G43 G40 G37 G34 G31 G28 G16 G22 G19" xr:uid="{00000000-0002-0000-0800-000006000000}">
      <formula1>投与速度</formula1>
    </dataValidation>
    <dataValidation type="list" allowBlank="1" showInputMessage="1" showErrorMessage="1" sqref="H13:Q45" xr:uid="{00000000-0002-0000-0800-000005000000}">
      <formula1>投与日</formula1>
    </dataValidation>
    <dataValidation type="list" allowBlank="1" showInputMessage="1" showErrorMessage="1" sqref="E40 E25 E13 E37 E34 E31 E28 E16 E22 E19 E43" xr:uid="{00000000-0002-0000-0800-000004000000}">
      <formula1>手技</formula1>
    </dataValidation>
    <dataValidation type="list" allowBlank="1" showInputMessage="1" showErrorMessage="1" sqref="F43 F25 F13 F40 F37 F34 F31 F28 F16 F22 F19" xr:uid="{00000000-0002-0000-0800-000003000000}">
      <formula1>投与ルート</formula1>
    </dataValidation>
    <dataValidation type="list" allowBlank="1" showInputMessage="1" showErrorMessage="1" sqref="A13:A45" xr:uid="{00000000-0002-0000-0800-000002000000}">
      <formula1>RP</formula1>
    </dataValidation>
    <dataValidation type="list" allowBlank="1" showInputMessage="1" showErrorMessage="1" sqref="B13:B45" xr:uid="{00000000-0002-0000-0800-000001000000}">
      <formula1>抗ガン剤サイン</formula1>
    </dataValidation>
    <dataValidation type="list" allowBlank="1" showInputMessage="1" showErrorMessage="1" sqref="D6:F6" xr:uid="{00000000-0002-0000-0800-000000000000}">
      <formula1>INDIRECT($B$6)</formula1>
    </dataValidation>
  </dataValidations>
  <hyperlinks>
    <hyperlink ref="R1" location="登録ﾚｼﾞﾒﾝ一覧!A1" display="登録ﾚｼﾞﾒﾝ一覧!A1" xr:uid="{BD62310D-7AE0-493E-8B6B-A284EABEBB9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136D-D22A-4294-BB4C-AB6599F236DD}">
  <sheetPr>
    <tabColor theme="4"/>
  </sheetPr>
  <dimension ref="A1:S58"/>
  <sheetViews>
    <sheetView view="pageBreakPreview" zoomScaleNormal="100" zoomScaleSheetLayoutView="100" zoomScalePageLayoutView="9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30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21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578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368</v>
      </c>
      <c r="D14" s="28" t="s">
        <v>27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340</v>
      </c>
      <c r="D16" s="28" t="s">
        <v>5</v>
      </c>
      <c r="E16" s="28" t="s">
        <v>121</v>
      </c>
      <c r="F16" s="28" t="s">
        <v>6</v>
      </c>
      <c r="G16" s="28" t="s">
        <v>170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/>
      <c r="C17" s="29"/>
      <c r="D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340</v>
      </c>
      <c r="D19" s="28" t="s">
        <v>131</v>
      </c>
      <c r="E19" s="28" t="s">
        <v>121</v>
      </c>
      <c r="F19" s="28" t="s">
        <v>6</v>
      </c>
      <c r="G19" s="28"/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 t="s">
        <v>7</v>
      </c>
      <c r="C20" s="29" t="s">
        <v>643</v>
      </c>
      <c r="D20" s="28" t="s">
        <v>642</v>
      </c>
      <c r="E20" s="150" t="s">
        <v>587</v>
      </c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24" customHeight="1" x14ac:dyDescent="0.15">
      <c r="A21" s="114"/>
      <c r="B21" s="29"/>
      <c r="C21" s="70" t="s">
        <v>584</v>
      </c>
      <c r="D21" s="28" t="s">
        <v>641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/>
      <c r="C22" s="29" t="s">
        <v>340</v>
      </c>
      <c r="D22" s="28" t="s">
        <v>131</v>
      </c>
      <c r="E22" s="28" t="s">
        <v>121</v>
      </c>
      <c r="F22" s="28" t="s">
        <v>6</v>
      </c>
      <c r="G22" s="28" t="s">
        <v>170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/>
      <c r="C23" s="29"/>
      <c r="D23" s="28"/>
      <c r="E23" s="150" t="s">
        <v>586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B7:C7"/>
    <mergeCell ref="D7:F7"/>
    <mergeCell ref="A9:Q10"/>
    <mergeCell ref="A1:Q1"/>
    <mergeCell ref="R1:S1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900-00000A000000}">
      <formula1>INDIRECT($B$6)</formula1>
    </dataValidation>
    <dataValidation type="list" allowBlank="1" showInputMessage="1" showErrorMessage="1" sqref="B13:B45" xr:uid="{00000000-0002-0000-0900-000009000000}">
      <formula1>抗ガン剤サイン</formula1>
    </dataValidation>
    <dataValidation type="list" allowBlank="1" showInputMessage="1" showErrorMessage="1" sqref="A13:A45" xr:uid="{00000000-0002-0000-0900-000008000000}">
      <formula1>RP</formula1>
    </dataValidation>
    <dataValidation type="list" allowBlank="1" showInputMessage="1" showErrorMessage="1" sqref="F43 F25 F13 F40 F37 F34 F31 F28 F16 F22 F19" xr:uid="{00000000-0002-0000-0900-000007000000}">
      <formula1>投与ルート</formula1>
    </dataValidation>
    <dataValidation type="list" allowBlank="1" showInputMessage="1" showErrorMessage="1" sqref="E40 E25 E13 E37 E34 E31 E28 E16 E22 E19 E43" xr:uid="{00000000-0002-0000-0900-000006000000}">
      <formula1>手技</formula1>
    </dataValidation>
    <dataValidation type="list" allowBlank="1" showInputMessage="1" showErrorMessage="1" sqref="H13:Q45" xr:uid="{00000000-0002-0000-0900-000005000000}">
      <formula1>投与日</formula1>
    </dataValidation>
    <dataValidation type="list" allowBlank="1" showInputMessage="1" showErrorMessage="1" sqref="G13 G25 G43 G40 G37 G34 G31 G28 G16 G22 G19" xr:uid="{00000000-0002-0000-0900-000004000000}">
      <formula1>投与速度</formula1>
    </dataValidation>
    <dataValidation type="list" allowBlank="1" showInputMessage="1" showErrorMessage="1" sqref="K6:P7" xr:uid="{00000000-0002-0000-0900-000003000000}">
      <formula1>催吐リスク</formula1>
    </dataValidation>
    <dataValidation type="list" allowBlank="1" showInputMessage="1" showErrorMessage="1" sqref="C13:C45" xr:uid="{00000000-0002-0000-0900-000002000000}">
      <formula1>INDIRECT(B13)</formula1>
    </dataValidation>
    <dataValidation type="list" errorStyle="warning" allowBlank="1" showInputMessage="1" showErrorMessage="1" sqref="E14:G15 E41:G42 E38:G39 E35:G36 E32:G33 E29:G30 E23:G24 E20:G21 E44:G45 E26:G27" xr:uid="{00000000-0002-0000-0900-000001000000}">
      <formula1>コメント</formula1>
    </dataValidation>
    <dataValidation type="list" errorStyle="warning" allowBlank="1" showInputMessage="1" showErrorMessage="1" sqref="D13:D45" xr:uid="{00000000-0002-0000-0900-000000000000}">
      <formula1>INDIRECT(C13)</formula1>
    </dataValidation>
  </dataValidations>
  <hyperlinks>
    <hyperlink ref="R1" location="登録ﾚｼﾞﾒﾝ一覧!A1" display="登録ﾚｼﾞﾒﾝ一覧!A1" xr:uid="{3B634E1B-A0DA-430C-8EAF-1C28DD52DE3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C9D4-5451-4E5A-8A87-F094ECB382AC}">
  <sheetPr>
    <tabColor theme="4"/>
  </sheetPr>
  <dimension ref="A1:S58"/>
  <sheetViews>
    <sheetView showWhiteSpace="0" view="pageBreakPreview" zoomScale="110" zoomScaleNormal="100" zoomScaleSheetLayoutView="110" zoomScalePageLayoutView="10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170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8</v>
      </c>
      <c r="E16" s="28" t="s">
        <v>121</v>
      </c>
      <c r="F16" s="28" t="s">
        <v>6</v>
      </c>
      <c r="G16" s="28"/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597</v>
      </c>
      <c r="D17" s="28"/>
      <c r="E17" s="150" t="s">
        <v>417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 t="s">
        <v>588</v>
      </c>
      <c r="D20" s="28" t="s">
        <v>26</v>
      </c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 t="s">
        <v>368</v>
      </c>
      <c r="D21" s="28" t="s">
        <v>27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5" t="s">
        <v>338</v>
      </c>
      <c r="C22" s="25" t="s">
        <v>340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5" t="s">
        <v>7</v>
      </c>
      <c r="C23" s="25" t="s">
        <v>565</v>
      </c>
      <c r="D23" s="28" t="s">
        <v>589</v>
      </c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5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29</v>
      </c>
      <c r="B28" s="25" t="s">
        <v>357</v>
      </c>
      <c r="C28" s="25" t="s">
        <v>379</v>
      </c>
      <c r="D28" s="28"/>
      <c r="E28" s="28" t="s">
        <v>362</v>
      </c>
      <c r="F28" s="28"/>
      <c r="G28" s="28" t="s">
        <v>381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5"/>
      <c r="C29" s="25"/>
      <c r="D29" s="28"/>
      <c r="E29" s="115" t="s">
        <v>366</v>
      </c>
      <c r="F29" s="116"/>
      <c r="G29" s="117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5"/>
      <c r="C30" s="25"/>
      <c r="D30" s="28"/>
      <c r="E30" s="118"/>
      <c r="F30" s="119"/>
      <c r="G30" s="120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5"/>
      <c r="C31" s="2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5"/>
      <c r="C32" s="25"/>
      <c r="D32" s="28"/>
      <c r="E32" s="115"/>
      <c r="F32" s="116"/>
      <c r="G32" s="117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5"/>
      <c r="C33" s="25"/>
      <c r="D33" s="28"/>
      <c r="E33" s="118"/>
      <c r="F33" s="119"/>
      <c r="G33" s="120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5"/>
      <c r="C34" s="2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5"/>
      <c r="C35" s="25"/>
      <c r="D35" s="28"/>
      <c r="E35" s="115"/>
      <c r="F35" s="116"/>
      <c r="G35" s="117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5"/>
      <c r="C36" s="25"/>
      <c r="D36" s="28"/>
      <c r="E36" s="118"/>
      <c r="F36" s="119"/>
      <c r="G36" s="12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0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0A00-00000A000000}">
      <formula1>INDIRECT(C13)</formula1>
    </dataValidation>
    <dataValidation type="list" allowBlank="1" showInputMessage="1" showErrorMessage="1" sqref="C13:C45" xr:uid="{00000000-0002-0000-0A00-000009000000}">
      <formula1>INDIRECT(B13)</formula1>
    </dataValidation>
    <dataValidation type="list" allowBlank="1" showInputMessage="1" showErrorMessage="1" sqref="K6:P7" xr:uid="{00000000-0002-0000-0A00-000008000000}">
      <formula1>催吐リスク</formula1>
    </dataValidation>
    <dataValidation type="list" errorStyle="warning" allowBlank="1" showInputMessage="1" showErrorMessage="1" sqref="E14:G15 E41:G42 E38:G39 E23:G24 E26:G27 E32:G33 E35:G36 E44:G45 E20:G21 E17:G18 E29:G30" xr:uid="{00000000-0002-0000-0A00-000007000000}">
      <formula1>コメント</formula1>
    </dataValidation>
    <dataValidation type="list" allowBlank="1" showInputMessage="1" showErrorMessage="1" sqref="G13 G43 G40 G37 G22 G25 G31 G34 G16 G19 G28" xr:uid="{00000000-0002-0000-0A00-000006000000}">
      <formula1>投与速度</formula1>
    </dataValidation>
    <dataValidation type="list" allowBlank="1" showInputMessage="1" showErrorMessage="1" sqref="H13:Q45" xr:uid="{00000000-0002-0000-0A00-000005000000}">
      <formula1>投与日</formula1>
    </dataValidation>
    <dataValidation type="list" allowBlank="1" showInputMessage="1" showErrorMessage="1" sqref="E40 E19 E13 E37 E22 E25 E31 E34 E43 E16 E28" xr:uid="{00000000-0002-0000-0A00-000004000000}">
      <formula1>手技</formula1>
    </dataValidation>
    <dataValidation type="list" allowBlank="1" showInputMessage="1" showErrorMessage="1" sqref="F43 F19 F13 F40 F37 F22 F25 F31 F34 F16 F28" xr:uid="{00000000-0002-0000-0A00-000003000000}">
      <formula1>投与ルート</formula1>
    </dataValidation>
    <dataValidation type="list" allowBlank="1" showInputMessage="1" showErrorMessage="1" sqref="A13:A45" xr:uid="{00000000-0002-0000-0A00-000002000000}">
      <formula1>RP</formula1>
    </dataValidation>
    <dataValidation type="list" allowBlank="1" showInputMessage="1" showErrorMessage="1" sqref="B13:B45" xr:uid="{00000000-0002-0000-0A00-000001000000}">
      <formula1>抗ガン剤サイン</formula1>
    </dataValidation>
    <dataValidation type="list" allowBlank="1" showInputMessage="1" showErrorMessage="1" sqref="D6:F6" xr:uid="{00000000-0002-0000-0A00-000000000000}">
      <formula1>INDIRECT($B$6)</formula1>
    </dataValidation>
  </dataValidations>
  <hyperlinks>
    <hyperlink ref="R1" location="登録ﾚｼﾞﾒﾝ一覧!A1" display="登録ﾚｼﾞﾒﾝ一覧!A1" xr:uid="{1CEF0EDE-96F3-4E66-9ACB-ED41A418B18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C5DD-8858-41E1-B54C-722EEF5D9D31}">
  <sheetPr>
    <tabColor theme="4"/>
  </sheetPr>
  <dimension ref="A1:S58"/>
  <sheetViews>
    <sheetView view="pageBreakPreview" zoomScaleNormal="100" zoomScaleSheetLayoutView="100" zoomScalePageLayoutView="98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6" width="3.25" customWidth="1"/>
    <col min="17" max="17" width="3.25" style="71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75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  <c r="Q6" s="62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  <c r="Q7" s="62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27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74" t="s">
        <v>646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340</v>
      </c>
      <c r="D22" s="28" t="s">
        <v>422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565</v>
      </c>
      <c r="D23" s="28" t="s">
        <v>589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29</v>
      </c>
      <c r="B28" s="25" t="s">
        <v>357</v>
      </c>
      <c r="C28" s="25" t="s">
        <v>379</v>
      </c>
      <c r="D28" s="28"/>
      <c r="E28" s="28" t="s">
        <v>362</v>
      </c>
      <c r="F28" s="28"/>
      <c r="G28" s="28" t="s">
        <v>381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5"/>
      <c r="C29" s="25"/>
      <c r="D29" s="28"/>
      <c r="E29" s="202" t="s">
        <v>380</v>
      </c>
      <c r="F29" s="203"/>
      <c r="G29" s="20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63"/>
      <c r="C30" s="73"/>
      <c r="D30" s="64"/>
      <c r="E30" s="205"/>
      <c r="F30" s="206"/>
      <c r="G30" s="20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72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B7:C7"/>
    <mergeCell ref="D7:F7"/>
    <mergeCell ref="A9:Q10"/>
    <mergeCell ref="A1:Q1"/>
    <mergeCell ref="R1:S1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9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31:D45 D13:D29" xr:uid="{00000000-0002-0000-0B00-00000A000000}">
      <formula1>INDIRECT(C13)</formula1>
    </dataValidation>
    <dataValidation type="list" allowBlank="1" showInputMessage="1" showErrorMessage="1" sqref="C31:C45 C13:C29" xr:uid="{00000000-0002-0000-0B00-000009000000}">
      <formula1>INDIRECT(B13)</formula1>
    </dataValidation>
    <dataValidation type="list" allowBlank="1" showInputMessage="1" showErrorMessage="1" sqref="K6:P7" xr:uid="{00000000-0002-0000-0B00-000008000000}">
      <formula1>催吐リスク</formula1>
    </dataValidation>
    <dataValidation type="list" errorStyle="warning" allowBlank="1" showInputMessage="1" showErrorMessage="1" sqref="E14:G15 E41:G42 E38:G39 E35:G36 E32:G33 E20:G21 E17:G18 E44:G45 E26:G27 E23:G24 E29" xr:uid="{00000000-0002-0000-0B00-000007000000}">
      <formula1>コメント</formula1>
    </dataValidation>
    <dataValidation type="list" allowBlank="1" showInputMessage="1" showErrorMessage="1" sqref="G13 G43 G40 G37 G34 G31 G16 G19 G22 G25 G28" xr:uid="{00000000-0002-0000-0B00-000006000000}">
      <formula1>投与速度</formula1>
    </dataValidation>
    <dataValidation type="list" allowBlank="1" showInputMessage="1" showErrorMessage="1" sqref="H13:Q45" xr:uid="{00000000-0002-0000-0B00-000005000000}">
      <formula1>投与日</formula1>
    </dataValidation>
    <dataValidation type="list" allowBlank="1" showInputMessage="1" showErrorMessage="1" sqref="E40 E19 E13 E37 E34 E31 E16 E43 E25 E22 E28" xr:uid="{00000000-0002-0000-0B00-000004000000}">
      <formula1>手技</formula1>
    </dataValidation>
    <dataValidation type="list" allowBlank="1" showInputMessage="1" showErrorMessage="1" sqref="F43 F19 F13 F40 F37 F34 F31 F16 F25 F22 F28" xr:uid="{00000000-0002-0000-0B00-000003000000}">
      <formula1>投与ルート</formula1>
    </dataValidation>
    <dataValidation type="list" allowBlank="1" showInputMessage="1" showErrorMessage="1" sqref="A13:A45" xr:uid="{00000000-0002-0000-0B00-000002000000}">
      <formula1>RP</formula1>
    </dataValidation>
    <dataValidation type="list" allowBlank="1" showInputMessage="1" showErrorMessage="1" sqref="B13:B45" xr:uid="{00000000-0002-0000-0B00-000001000000}">
      <formula1>抗ガン剤サイン</formula1>
    </dataValidation>
    <dataValidation type="list" allowBlank="1" showInputMessage="1" showErrorMessage="1" sqref="D6:F6" xr:uid="{00000000-0002-0000-0B00-000000000000}">
      <formula1>INDIRECT($B$6)</formula1>
    </dataValidation>
  </dataValidations>
  <hyperlinks>
    <hyperlink ref="R1" location="登録ﾚｼﾞﾒﾝ一覧!A1" display="登録ﾚｼﾞﾒﾝ一覧!A1" xr:uid="{E1F4D77C-2F44-4997-8BF1-2B10458278F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9297-8A9A-4889-9092-8FF126B5C325}">
  <sheetPr>
    <tabColor theme="4"/>
  </sheetPr>
  <dimension ref="A1:S58"/>
  <sheetViews>
    <sheetView view="pageBreakPreview" zoomScaleNormal="100" zoomScaleSheetLayoutView="100" workbookViewId="0">
      <selection activeCell="S26" sqref="S2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647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27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74" t="s">
        <v>646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340</v>
      </c>
      <c r="D22" s="28" t="s">
        <v>422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565</v>
      </c>
      <c r="D23" s="28" t="s">
        <v>463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29</v>
      </c>
      <c r="B28" s="25" t="s">
        <v>357</v>
      </c>
      <c r="C28" s="25" t="s">
        <v>558</v>
      </c>
      <c r="D28" s="28" t="s">
        <v>418</v>
      </c>
      <c r="E28" s="28" t="s">
        <v>362</v>
      </c>
      <c r="F28" s="28"/>
      <c r="G28" s="28" t="s">
        <v>381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5"/>
      <c r="C29" s="25"/>
      <c r="D29" s="28"/>
      <c r="E29" s="157" t="s">
        <v>465</v>
      </c>
      <c r="F29" s="158"/>
      <c r="G29" s="15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5"/>
      <c r="C30" s="25"/>
      <c r="D30" s="28"/>
      <c r="E30" s="160"/>
      <c r="F30" s="161"/>
      <c r="G30" s="162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B7:C7"/>
    <mergeCell ref="D7:F7"/>
    <mergeCell ref="A9:Q10"/>
    <mergeCell ref="A1:Q1"/>
    <mergeCell ref="R1:S1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8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C00-00000A000000}">
      <formula1>抗ガン剤サイン</formula1>
    </dataValidation>
    <dataValidation type="list" allowBlank="1" showInputMessage="1" showErrorMessage="1" sqref="A13:A45" xr:uid="{00000000-0002-0000-0C00-000009000000}">
      <formula1>RP</formula1>
    </dataValidation>
    <dataValidation type="list" allowBlank="1" showInputMessage="1" showErrorMessage="1" sqref="F43 F19 F13 F40 F37 F34 F31 F16 F25 F22 F28" xr:uid="{00000000-0002-0000-0C00-000008000000}">
      <formula1>投与ルート</formula1>
    </dataValidation>
    <dataValidation type="list" allowBlank="1" showInputMessage="1" showErrorMessage="1" sqref="E40 E19 E13 E37 E34 E31 E16 E43 E25 E22 E28" xr:uid="{00000000-0002-0000-0C00-000007000000}">
      <formula1>手技</formula1>
    </dataValidation>
    <dataValidation type="list" allowBlank="1" showInputMessage="1" showErrorMessage="1" sqref="H13:Q45" xr:uid="{00000000-0002-0000-0C00-000006000000}">
      <formula1>投与日</formula1>
    </dataValidation>
    <dataValidation type="list" allowBlank="1" showInputMessage="1" showErrorMessage="1" sqref="G13 G43 G40 G37 G34 G31 G16 G28 G22 G25 G19" xr:uid="{00000000-0002-0000-0C00-000005000000}">
      <formula1>投与速度</formula1>
    </dataValidation>
    <dataValidation type="list" errorStyle="warning" allowBlank="1" showInputMessage="1" showErrorMessage="1" sqref="E14:G15 E41:G42 E38:G39 E35:G36 E32:G33 E20:G21 E17:G18 E44:G45 E26:G27 E23:G24 E29" xr:uid="{00000000-0002-0000-0C00-000004000000}">
      <formula1>コメント</formula1>
    </dataValidation>
    <dataValidation type="list" allowBlank="1" showInputMessage="1" showErrorMessage="1" sqref="K6:P7" xr:uid="{00000000-0002-0000-0C00-000003000000}">
      <formula1>催吐リスク</formula1>
    </dataValidation>
    <dataValidation type="list" allowBlank="1" showInputMessage="1" showErrorMessage="1" sqref="C13:C45" xr:uid="{00000000-0002-0000-0C00-000002000000}">
      <formula1>INDIRECT(B13)</formula1>
    </dataValidation>
    <dataValidation type="list" errorStyle="warning" allowBlank="1" showInputMessage="1" showErrorMessage="1" sqref="D13:D45" xr:uid="{00000000-0002-0000-0C00-000001000000}">
      <formula1>INDIRECT(C13)</formula1>
    </dataValidation>
    <dataValidation type="list" allowBlank="1" showInputMessage="1" showErrorMessage="1" sqref="D6:F6" xr:uid="{00000000-0002-0000-0C00-000000000000}">
      <formula1>INDIRECT($B$6)</formula1>
    </dataValidation>
  </dataValidations>
  <hyperlinks>
    <hyperlink ref="R1" location="登録ﾚｼﾞﾒﾝ一覧!A1" display="登録ﾚｼﾞﾒﾝ一覧!A1" xr:uid="{4DEA622E-0F0C-4350-BEC0-15E0A639D70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64"/>
  <sheetViews>
    <sheetView tabSelected="1" view="pageBreakPreview" zoomScale="115" zoomScaleNormal="100" zoomScaleSheetLayoutView="115" workbookViewId="0">
      <selection sqref="A1:B1"/>
    </sheetView>
  </sheetViews>
  <sheetFormatPr defaultRowHeight="13.5" x14ac:dyDescent="0.15"/>
  <cols>
    <col min="1" max="1" width="10.5" style="60" customWidth="1"/>
    <col min="2" max="2" width="78.625" customWidth="1"/>
    <col min="3" max="3" width="10.875" customWidth="1"/>
  </cols>
  <sheetData>
    <row r="1" spans="1:7" x14ac:dyDescent="0.15">
      <c r="A1" s="89" t="s">
        <v>600</v>
      </c>
      <c r="B1" s="89"/>
    </row>
    <row r="2" spans="1:7" ht="13.5" customHeight="1" x14ac:dyDescent="0.3">
      <c r="A2" s="88" t="s">
        <v>498</v>
      </c>
      <c r="B2" s="88"/>
      <c r="C2" s="53"/>
      <c r="D2" s="53"/>
      <c r="E2" s="53"/>
      <c r="F2" s="53"/>
      <c r="G2" s="53"/>
    </row>
    <row r="3" spans="1:7" ht="13.5" customHeight="1" x14ac:dyDescent="0.3">
      <c r="A3" s="88"/>
      <c r="B3" s="88"/>
      <c r="C3" s="53"/>
      <c r="D3" s="53"/>
      <c r="E3" s="53"/>
      <c r="F3" s="53"/>
      <c r="G3" s="53"/>
    </row>
    <row r="4" spans="1:7" ht="13.5" customHeight="1" x14ac:dyDescent="0.3">
      <c r="A4" s="54"/>
      <c r="B4" s="54"/>
      <c r="C4" s="53"/>
      <c r="D4" s="53"/>
      <c r="E4" s="53"/>
      <c r="F4" s="53"/>
      <c r="G4" s="53"/>
    </row>
    <row r="5" spans="1:7" ht="19.5" thickBot="1" x14ac:dyDescent="0.25">
      <c r="A5" s="55" t="s">
        <v>496</v>
      </c>
      <c r="B5" s="56" t="s">
        <v>497</v>
      </c>
      <c r="C5" s="79" t="s">
        <v>601</v>
      </c>
      <c r="D5" s="57"/>
      <c r="E5" s="57"/>
      <c r="F5" s="57"/>
      <c r="G5" s="57"/>
    </row>
    <row r="6" spans="1:7" ht="19.5" thickTop="1" x14ac:dyDescent="0.2">
      <c r="A6" s="58" t="s">
        <v>527</v>
      </c>
      <c r="B6" s="61" t="s">
        <v>499</v>
      </c>
      <c r="C6" s="84"/>
      <c r="D6" s="59"/>
      <c r="E6" s="59"/>
      <c r="F6" s="59"/>
      <c r="G6" s="57"/>
    </row>
    <row r="7" spans="1:7" ht="18.75" x14ac:dyDescent="0.2">
      <c r="A7" s="58" t="s">
        <v>528</v>
      </c>
      <c r="B7" s="61" t="s">
        <v>503</v>
      </c>
      <c r="C7" s="85"/>
      <c r="D7" s="57"/>
      <c r="E7" s="57"/>
      <c r="F7" s="57"/>
      <c r="G7" s="57"/>
    </row>
    <row r="8" spans="1:7" ht="18.75" x14ac:dyDescent="0.2">
      <c r="A8" s="58" t="s">
        <v>529</v>
      </c>
      <c r="B8" s="61" t="s">
        <v>576</v>
      </c>
      <c r="C8" s="85"/>
      <c r="D8" s="57"/>
      <c r="E8" s="57"/>
      <c r="F8" s="57"/>
      <c r="G8" s="57"/>
    </row>
    <row r="9" spans="1:7" ht="18.75" x14ac:dyDescent="0.2">
      <c r="A9" s="58" t="s">
        <v>530</v>
      </c>
      <c r="B9" s="61" t="s">
        <v>505</v>
      </c>
      <c r="C9" s="85"/>
      <c r="D9" s="57"/>
      <c r="E9" s="57"/>
      <c r="F9" s="57"/>
      <c r="G9" s="57"/>
    </row>
    <row r="10" spans="1:7" ht="18.75" x14ac:dyDescent="0.2">
      <c r="A10" s="58" t="s">
        <v>531</v>
      </c>
      <c r="B10" s="61" t="s">
        <v>509</v>
      </c>
      <c r="C10" s="85"/>
      <c r="D10" s="57"/>
      <c r="E10" s="57"/>
      <c r="F10" s="57"/>
      <c r="G10" s="57"/>
    </row>
    <row r="11" spans="1:7" ht="18.75" x14ac:dyDescent="0.2">
      <c r="A11" s="58" t="s">
        <v>532</v>
      </c>
      <c r="B11" s="61" t="s">
        <v>513</v>
      </c>
      <c r="C11" s="85"/>
      <c r="D11" s="57"/>
      <c r="E11" s="57"/>
      <c r="F11" s="57"/>
      <c r="G11" s="57"/>
    </row>
    <row r="12" spans="1:7" ht="18.75" x14ac:dyDescent="0.2">
      <c r="A12" s="58" t="s">
        <v>533</v>
      </c>
      <c r="B12" s="61" t="s">
        <v>514</v>
      </c>
      <c r="C12" s="85"/>
      <c r="D12" s="57"/>
      <c r="E12" s="57"/>
      <c r="F12" s="57"/>
      <c r="G12" s="57"/>
    </row>
    <row r="13" spans="1:7" ht="18.75" x14ac:dyDescent="0.2">
      <c r="A13" s="58" t="s">
        <v>534</v>
      </c>
      <c r="B13" s="61" t="s">
        <v>515</v>
      </c>
      <c r="C13" s="85"/>
      <c r="D13" s="57"/>
      <c r="E13" s="57"/>
      <c r="F13" s="57"/>
      <c r="G13" s="57"/>
    </row>
    <row r="14" spans="1:7" ht="18.75" x14ac:dyDescent="0.2">
      <c r="A14" s="58" t="s">
        <v>535</v>
      </c>
      <c r="B14" s="61" t="s">
        <v>572</v>
      </c>
      <c r="C14" s="85"/>
      <c r="D14" s="57"/>
      <c r="E14" s="57"/>
      <c r="F14" s="57"/>
      <c r="G14" s="57"/>
    </row>
    <row r="15" spans="1:7" ht="18.75" x14ac:dyDescent="0.2">
      <c r="A15" s="58" t="s">
        <v>536</v>
      </c>
      <c r="B15" s="61" t="s">
        <v>573</v>
      </c>
      <c r="C15" s="85"/>
      <c r="D15" s="57"/>
      <c r="E15" s="57"/>
      <c r="F15" s="57"/>
      <c r="G15" s="57"/>
    </row>
    <row r="16" spans="1:7" ht="18.75" x14ac:dyDescent="0.2">
      <c r="A16" s="58" t="s">
        <v>537</v>
      </c>
      <c r="B16" s="61" t="s">
        <v>500</v>
      </c>
      <c r="C16" s="84"/>
      <c r="D16" s="59"/>
      <c r="E16" s="59"/>
      <c r="F16" s="59"/>
      <c r="G16" s="57"/>
    </row>
    <row r="17" spans="1:7" ht="18.75" x14ac:dyDescent="0.2">
      <c r="A17" s="58" t="s">
        <v>538</v>
      </c>
      <c r="B17" s="61" t="s">
        <v>501</v>
      </c>
      <c r="C17" s="85"/>
      <c r="D17" s="57"/>
      <c r="E17" s="57"/>
      <c r="F17" s="57"/>
      <c r="G17" s="57"/>
    </row>
    <row r="18" spans="1:7" ht="18.75" x14ac:dyDescent="0.2">
      <c r="A18" s="58" t="s">
        <v>539</v>
      </c>
      <c r="B18" s="61" t="s">
        <v>502</v>
      </c>
      <c r="C18" s="85"/>
      <c r="D18" s="57"/>
      <c r="E18" s="57"/>
      <c r="F18" s="57"/>
      <c r="G18" s="57"/>
    </row>
    <row r="19" spans="1:7" ht="18.75" x14ac:dyDescent="0.2">
      <c r="A19" s="58" t="s">
        <v>540</v>
      </c>
      <c r="B19" s="61" t="s">
        <v>560</v>
      </c>
      <c r="C19" s="85"/>
      <c r="D19" s="57"/>
      <c r="E19" s="57"/>
      <c r="F19" s="57"/>
      <c r="G19" s="57"/>
    </row>
    <row r="20" spans="1:7" ht="18.75" x14ac:dyDescent="0.2">
      <c r="A20" s="58" t="s">
        <v>541</v>
      </c>
      <c r="B20" s="61" t="s">
        <v>510</v>
      </c>
      <c r="C20" s="85"/>
      <c r="D20" s="57"/>
      <c r="E20" s="57"/>
      <c r="F20" s="57"/>
      <c r="G20" s="57"/>
    </row>
    <row r="21" spans="1:7" ht="18.75" x14ac:dyDescent="0.2">
      <c r="A21" s="58" t="s">
        <v>542</v>
      </c>
      <c r="B21" s="61" t="s">
        <v>561</v>
      </c>
      <c r="C21" s="85"/>
      <c r="D21" s="57"/>
      <c r="E21" s="57"/>
      <c r="F21" s="57"/>
      <c r="G21" s="57"/>
    </row>
    <row r="22" spans="1:7" ht="18.75" x14ac:dyDescent="0.2">
      <c r="A22" s="58" t="s">
        <v>543</v>
      </c>
      <c r="B22" s="61" t="s">
        <v>518</v>
      </c>
      <c r="C22" s="85"/>
      <c r="D22" s="57"/>
      <c r="E22" s="57"/>
      <c r="F22" s="57"/>
      <c r="G22" s="57"/>
    </row>
    <row r="23" spans="1:7" ht="18.75" x14ac:dyDescent="0.2">
      <c r="A23" s="58" t="s">
        <v>544</v>
      </c>
      <c r="B23" s="61" t="s">
        <v>507</v>
      </c>
      <c r="C23" s="85"/>
      <c r="D23" s="57"/>
      <c r="E23" s="57"/>
      <c r="F23" s="57"/>
      <c r="G23" s="57"/>
    </row>
    <row r="24" spans="1:7" ht="18.75" x14ac:dyDescent="0.2">
      <c r="A24" s="58" t="s">
        <v>545</v>
      </c>
      <c r="B24" s="61" t="s">
        <v>506</v>
      </c>
      <c r="C24" s="85"/>
      <c r="D24" s="57"/>
      <c r="E24" s="57"/>
      <c r="F24" s="57"/>
      <c r="G24" s="57"/>
    </row>
    <row r="25" spans="1:7" ht="18.75" x14ac:dyDescent="0.2">
      <c r="A25" s="58" t="s">
        <v>546</v>
      </c>
      <c r="B25" s="61" t="s">
        <v>511</v>
      </c>
      <c r="C25" s="85"/>
      <c r="D25" s="57"/>
      <c r="E25" s="57"/>
      <c r="F25" s="57"/>
      <c r="G25" s="57"/>
    </row>
    <row r="26" spans="1:7" ht="18.75" x14ac:dyDescent="0.2">
      <c r="A26" s="58" t="s">
        <v>547</v>
      </c>
      <c r="B26" s="61" t="s">
        <v>512</v>
      </c>
      <c r="C26" s="85"/>
      <c r="D26" s="57"/>
      <c r="E26" s="57"/>
      <c r="F26" s="57"/>
      <c r="G26" s="57"/>
    </row>
    <row r="27" spans="1:7" ht="18.75" x14ac:dyDescent="0.2">
      <c r="A27" s="58" t="s">
        <v>548</v>
      </c>
      <c r="B27" s="61" t="s">
        <v>517</v>
      </c>
      <c r="C27" s="85"/>
      <c r="D27" s="57"/>
      <c r="E27" s="57"/>
      <c r="F27" s="57"/>
      <c r="G27" s="57"/>
    </row>
    <row r="28" spans="1:7" ht="18.75" x14ac:dyDescent="0.2">
      <c r="A28" s="58" t="s">
        <v>549</v>
      </c>
      <c r="B28" s="61" t="s">
        <v>508</v>
      </c>
      <c r="C28" s="85"/>
      <c r="D28" s="57"/>
      <c r="E28" s="57"/>
      <c r="F28" s="57"/>
      <c r="G28" s="57"/>
    </row>
    <row r="29" spans="1:7" ht="18.75" x14ac:dyDescent="0.2">
      <c r="A29" s="58" t="s">
        <v>637</v>
      </c>
      <c r="B29" s="65" t="s">
        <v>636</v>
      </c>
      <c r="C29" s="85"/>
      <c r="D29" s="57"/>
      <c r="E29" s="57"/>
      <c r="F29" s="57"/>
      <c r="G29" s="57"/>
    </row>
    <row r="30" spans="1:7" ht="18.75" x14ac:dyDescent="0.2">
      <c r="A30" s="58" t="s">
        <v>635</v>
      </c>
      <c r="B30" s="65" t="s">
        <v>634</v>
      </c>
      <c r="C30" s="85"/>
      <c r="D30" s="57"/>
      <c r="E30" s="57"/>
      <c r="F30" s="57"/>
      <c r="G30" s="57"/>
    </row>
    <row r="31" spans="1:7" ht="18.75" x14ac:dyDescent="0.2">
      <c r="A31" s="58" t="s">
        <v>633</v>
      </c>
      <c r="B31" s="65" t="s">
        <v>632</v>
      </c>
      <c r="C31" s="85"/>
      <c r="D31" s="57"/>
      <c r="E31" s="57"/>
      <c r="F31" s="57"/>
      <c r="G31" s="57"/>
    </row>
    <row r="32" spans="1:7" ht="18.75" x14ac:dyDescent="0.2">
      <c r="A32" s="58" t="s">
        <v>631</v>
      </c>
      <c r="B32" s="65" t="s">
        <v>630</v>
      </c>
      <c r="C32" s="85"/>
      <c r="D32" s="57"/>
      <c r="E32" s="57"/>
      <c r="F32" s="57"/>
      <c r="G32" s="57"/>
    </row>
    <row r="33" spans="1:7" ht="18.75" x14ac:dyDescent="0.2">
      <c r="A33" s="58" t="s">
        <v>629</v>
      </c>
      <c r="B33" s="65" t="s">
        <v>628</v>
      </c>
      <c r="C33" s="85"/>
      <c r="D33" s="57"/>
      <c r="E33" s="57"/>
      <c r="F33" s="57"/>
      <c r="G33" s="57"/>
    </row>
    <row r="34" spans="1:7" ht="18.75" x14ac:dyDescent="0.2">
      <c r="A34" s="69" t="s">
        <v>627</v>
      </c>
      <c r="B34" s="65" t="s">
        <v>626</v>
      </c>
      <c r="C34" s="85"/>
      <c r="D34" s="57"/>
      <c r="E34" s="57"/>
      <c r="F34" s="57"/>
      <c r="G34" s="57"/>
    </row>
    <row r="35" spans="1:7" ht="18.75" x14ac:dyDescent="0.2">
      <c r="A35" s="69" t="s">
        <v>625</v>
      </c>
      <c r="B35" s="65" t="s">
        <v>624</v>
      </c>
      <c r="C35" s="85"/>
      <c r="D35" s="57"/>
      <c r="E35" s="57"/>
      <c r="F35" s="57"/>
      <c r="G35" s="57"/>
    </row>
    <row r="36" spans="1:7" ht="18.75" x14ac:dyDescent="0.2">
      <c r="A36" s="69" t="s">
        <v>623</v>
      </c>
      <c r="B36" s="65" t="s">
        <v>622</v>
      </c>
      <c r="C36" s="85"/>
      <c r="D36" s="57"/>
      <c r="E36" s="57"/>
      <c r="F36" s="57"/>
      <c r="G36" s="57"/>
    </row>
    <row r="37" spans="1:7" ht="18.75" x14ac:dyDescent="0.2">
      <c r="A37" s="69" t="s">
        <v>621</v>
      </c>
      <c r="B37" s="65" t="s">
        <v>620</v>
      </c>
      <c r="C37" s="85"/>
      <c r="D37" s="57"/>
      <c r="E37" s="57"/>
      <c r="F37" s="57"/>
      <c r="G37" s="57"/>
    </row>
    <row r="38" spans="1:7" ht="18.75" x14ac:dyDescent="0.2">
      <c r="A38" s="69" t="s">
        <v>619</v>
      </c>
      <c r="B38" s="65" t="s">
        <v>618</v>
      </c>
      <c r="C38" s="85"/>
      <c r="D38" s="57"/>
      <c r="E38" s="57"/>
      <c r="F38" s="57"/>
      <c r="G38" s="57"/>
    </row>
    <row r="39" spans="1:7" ht="18.75" x14ac:dyDescent="0.2">
      <c r="A39" s="66" t="s">
        <v>617</v>
      </c>
      <c r="B39" s="65" t="s">
        <v>616</v>
      </c>
      <c r="C39" s="85"/>
      <c r="D39" s="57"/>
      <c r="E39" s="57"/>
      <c r="F39" s="57"/>
      <c r="G39" s="57"/>
    </row>
    <row r="40" spans="1:7" ht="18.75" x14ac:dyDescent="0.2">
      <c r="A40" s="66" t="s">
        <v>615</v>
      </c>
      <c r="B40" s="65" t="s">
        <v>614</v>
      </c>
      <c r="C40" s="85"/>
      <c r="D40" s="57"/>
      <c r="E40" s="57"/>
      <c r="F40" s="57"/>
      <c r="G40" s="57"/>
    </row>
    <row r="41" spans="1:7" ht="18.75" x14ac:dyDescent="0.2">
      <c r="A41" s="66" t="s">
        <v>613</v>
      </c>
      <c r="B41" s="65" t="s">
        <v>612</v>
      </c>
      <c r="C41" s="85"/>
      <c r="D41" s="57"/>
      <c r="E41" s="57"/>
      <c r="F41" s="57"/>
      <c r="G41" s="57"/>
    </row>
    <row r="42" spans="1:7" ht="18.75" x14ac:dyDescent="0.2">
      <c r="A42" s="68" t="s">
        <v>611</v>
      </c>
      <c r="B42" s="67" t="s">
        <v>610</v>
      </c>
      <c r="C42" s="85"/>
      <c r="D42" s="57"/>
      <c r="E42" s="57"/>
      <c r="F42" s="57"/>
      <c r="G42" s="57"/>
    </row>
    <row r="43" spans="1:7" ht="18.75" x14ac:dyDescent="0.2">
      <c r="A43" s="66" t="s">
        <v>609</v>
      </c>
      <c r="B43" s="65" t="s">
        <v>608</v>
      </c>
      <c r="C43" s="85"/>
      <c r="D43" s="57"/>
      <c r="E43" s="57"/>
      <c r="F43" s="57"/>
      <c r="G43" s="57"/>
    </row>
    <row r="44" spans="1:7" ht="18.75" x14ac:dyDescent="0.2">
      <c r="A44" s="66" t="s">
        <v>607</v>
      </c>
      <c r="B44" s="65" t="s">
        <v>606</v>
      </c>
      <c r="C44" s="86">
        <v>46073</v>
      </c>
      <c r="D44" s="57"/>
      <c r="E44" s="57"/>
      <c r="F44" s="57"/>
      <c r="G44" s="57"/>
    </row>
    <row r="45" spans="1:7" s="81" customFormat="1" ht="18.75" x14ac:dyDescent="0.2">
      <c r="A45" s="80" t="s">
        <v>605</v>
      </c>
      <c r="B45" s="61" t="s">
        <v>604</v>
      </c>
      <c r="C45" s="86">
        <v>46073</v>
      </c>
    </row>
    <row r="46" spans="1:7" s="81" customFormat="1" ht="18.75" x14ac:dyDescent="0.2">
      <c r="A46" s="80" t="s">
        <v>676</v>
      </c>
      <c r="B46" s="61" t="s">
        <v>673</v>
      </c>
      <c r="C46" s="86">
        <v>46073</v>
      </c>
    </row>
    <row r="47" spans="1:7" s="81" customFormat="1" ht="18.75" x14ac:dyDescent="0.2">
      <c r="A47" s="80" t="s">
        <v>677</v>
      </c>
      <c r="B47" s="61" t="s">
        <v>674</v>
      </c>
      <c r="C47" s="86">
        <v>46073</v>
      </c>
    </row>
    <row r="48" spans="1:7" s="81" customFormat="1" ht="18.75" x14ac:dyDescent="0.2">
      <c r="A48" s="80" t="s">
        <v>678</v>
      </c>
      <c r="B48" s="61" t="s">
        <v>675</v>
      </c>
      <c r="C48" s="86">
        <v>46073</v>
      </c>
    </row>
    <row r="49" spans="1:3" s="81" customFormat="1" ht="18.75" x14ac:dyDescent="0.2">
      <c r="A49" s="82"/>
      <c r="B49" s="87"/>
      <c r="C49" s="85"/>
    </row>
    <row r="50" spans="1:3" s="81" customFormat="1" ht="18.75" x14ac:dyDescent="0.2">
      <c r="A50" s="82"/>
      <c r="B50" s="83"/>
      <c r="C50" s="85"/>
    </row>
    <row r="51" spans="1:3" s="81" customFormat="1" ht="18.75" x14ac:dyDescent="0.2">
      <c r="A51" s="82"/>
      <c r="B51" s="83"/>
      <c r="C51" s="85"/>
    </row>
    <row r="52" spans="1:3" s="81" customFormat="1" ht="18.75" x14ac:dyDescent="0.2">
      <c r="A52" s="82"/>
      <c r="B52" s="83"/>
      <c r="C52" s="85"/>
    </row>
    <row r="53" spans="1:3" s="81" customFormat="1" ht="18.75" x14ac:dyDescent="0.2">
      <c r="A53" s="82"/>
      <c r="B53" s="83"/>
      <c r="C53" s="85"/>
    </row>
    <row r="54" spans="1:3" s="81" customFormat="1" ht="18.75" x14ac:dyDescent="0.2">
      <c r="A54" s="82"/>
      <c r="B54" s="83"/>
      <c r="C54" s="85"/>
    </row>
    <row r="55" spans="1:3" s="81" customFormat="1" ht="18.75" x14ac:dyDescent="0.2">
      <c r="A55" s="82"/>
      <c r="B55" s="83"/>
      <c r="C55" s="85"/>
    </row>
    <row r="56" spans="1:3" s="81" customFormat="1" ht="18.75" x14ac:dyDescent="0.2">
      <c r="A56" s="82"/>
      <c r="B56" s="83"/>
      <c r="C56" s="85"/>
    </row>
    <row r="57" spans="1:3" s="81" customFormat="1" ht="18.75" x14ac:dyDescent="0.2">
      <c r="A57" s="82"/>
      <c r="B57" s="83"/>
      <c r="C57" s="85"/>
    </row>
    <row r="58" spans="1:3" s="81" customFormat="1" ht="18.75" x14ac:dyDescent="0.2">
      <c r="A58" s="82"/>
      <c r="B58" s="83"/>
      <c r="C58" s="85"/>
    </row>
    <row r="59" spans="1:3" s="81" customFormat="1" ht="18.75" x14ac:dyDescent="0.2">
      <c r="A59" s="82"/>
      <c r="B59" s="83"/>
      <c r="C59" s="85"/>
    </row>
    <row r="60" spans="1:3" s="81" customFormat="1" ht="18.75" x14ac:dyDescent="0.2">
      <c r="A60" s="82"/>
      <c r="B60" s="83"/>
      <c r="C60" s="85"/>
    </row>
    <row r="61" spans="1:3" s="81" customFormat="1" ht="18.75" x14ac:dyDescent="0.2">
      <c r="A61" s="82"/>
      <c r="B61" s="83"/>
      <c r="C61" s="85"/>
    </row>
    <row r="62" spans="1:3" s="81" customFormat="1" ht="18.75" x14ac:dyDescent="0.2">
      <c r="A62" s="82"/>
      <c r="B62" s="83"/>
      <c r="C62" s="85"/>
    </row>
    <row r="63" spans="1:3" s="81" customFormat="1" ht="18.75" x14ac:dyDescent="0.2">
      <c r="A63" s="82"/>
      <c r="B63" s="83"/>
      <c r="C63" s="85"/>
    </row>
    <row r="64" spans="1:3" s="81" customFormat="1" ht="18.75" x14ac:dyDescent="0.2">
      <c r="A64" s="82"/>
      <c r="B64" s="83"/>
      <c r="C64" s="85"/>
    </row>
  </sheetData>
  <mergeCells count="2">
    <mergeCell ref="A2:B3"/>
    <mergeCell ref="A1:B1"/>
  </mergeCells>
  <phoneticPr fontId="6"/>
  <hyperlinks>
    <hyperlink ref="B6" location="' Low dose FP'!A1" display=" Low dose FP" xr:uid="{00000000-0004-0000-0300-000000000000}"/>
    <hyperlink ref="B16" location="'S-1+DTX triweekly'!Print_Area" display="S-1+DTX triweekly" xr:uid="{00000000-0004-0000-0300-000001000000}"/>
    <hyperlink ref="B17" location="'S-1+CDDP'!Print_Area" display="S-1+CDDP" xr:uid="{00000000-0004-0000-0300-000002000000}"/>
    <hyperlink ref="B18" location="'S-1+CPT-11'!Print_Area" display="S-1+CPT-11" xr:uid="{00000000-0004-0000-0300-000003000000}"/>
    <hyperlink ref="B7" location="'FP+RTx(なし)'!Print_Area" display="FP+RTx(なし)" xr:uid="{00000000-0004-0000-0300-000004000000}"/>
    <hyperlink ref="B8" location="'FP+RTx'!Print_Area" display="FP+RTx" xr:uid="{00000000-0004-0000-0300-000005000000}"/>
    <hyperlink ref="B9" location="'NDP+5FU'!Print_Area" display="NDP+5FU" xr:uid="{00000000-0004-0000-0300-000006000000}"/>
    <hyperlink ref="B24" location="'DTX triweekly【食道癌】'!Print_Area" display="DTX triweekly(食道癌)" xr:uid="{00000000-0004-0000-0300-000007000000}"/>
    <hyperlink ref="B23" location="'Nab-PTX triweekly【胃癌】'!Print_Area" display="Nab-PTX triweekly (胃癌)" xr:uid="{00000000-0004-0000-0300-00000A000000}"/>
    <hyperlink ref="B28" location="'XP+Trastuzumab'!Print_Area" display="XP+Trastuzumab" xr:uid="{00000000-0004-0000-0300-00000B000000}"/>
    <hyperlink ref="B19" location="'CPT-11 【胃癌】'!Print_Area" display="CPT-11 （胃癌)" xr:uid="{00000000-0004-0000-0300-00000C000000}"/>
    <hyperlink ref="B21" location="'G-SOX療法 triweeklｙ【胃癌】'!Print_Area" display="G-SOX療法 triweeklｙ(胃癌）" xr:uid="{00000000-0004-0000-0300-00000D000000}"/>
    <hyperlink ref="B10" location="'CDDP+5FU　RT'!Print_Area" display="CDDP+5FU　RT" xr:uid="{00000000-0004-0000-0300-00000E000000}"/>
    <hyperlink ref="B20" location="CAPOX療法!Print_Area" display="CAPOX療法" xr:uid="{00000000-0004-0000-0300-00000F000000}"/>
    <hyperlink ref="B25" location="'Ramucirumab　biweekly'!Print_Area" display="Ramucirumab　biweekly" xr:uid="{00000000-0004-0000-0300-000010000000}"/>
    <hyperlink ref="B26" location="'Ramucirumab+weekly　PTX'!Print_Area" display="Ramucirumab+weekly　PTX" xr:uid="{00000000-0004-0000-0300-000011000000}"/>
    <hyperlink ref="B11" location="'DCF(RTxなし）'!Print_Area" display="DCF(RTxなし）" xr:uid="{00000000-0004-0000-0300-000012000000}"/>
    <hyperlink ref="B12" location="'Weekly PTX 【食道癌】'!Print_Area" display="Weekly PTX （食道癌）" xr:uid="{00000000-0004-0000-0300-000013000000}"/>
    <hyperlink ref="B13" location="'DTX triweekly【胃癌】'!Print_Area" display="DTX triweekly（胃癌）" xr:uid="{00000000-0004-0000-0300-000014000000}"/>
    <hyperlink ref="B27" location="'nab-PTX+Ramucirumab'!Print_Area" display="weekly nab-PTX+Ramucirumab" xr:uid="{00000000-0004-0000-0300-000015000000}"/>
    <hyperlink ref="B22" location="FOLFOX療法【胃癌】!Print_Area" display="FOLFOX療法（胃癌）" xr:uid="{00000000-0004-0000-0300-000016000000}"/>
    <hyperlink ref="B14" location="'ペムブロリズマブtriweek【PD-L1陽性食道扁平上皮癌】'!Print_Area" display="ペムブロリズマブ triweekly（PD-L1陽性食道扁平上皮癌）" xr:uid="{00000000-0004-0000-0300-000017000000}"/>
    <hyperlink ref="B15" location="'ペムブロリズマブtriweek【PD-L1陽性食道扁平上皮癌】'!Print_Area" display="ペムブロリズマブ 6週間隔（PD-L1陽性食道扁平上皮癌）" xr:uid="{00000000-0004-0000-0300-000018000000}"/>
    <hyperlink ref="B29" location="'S-1+CDDP+Trastuzumab'!Print_Area" display="S-1+CDDP+Trastuzumab" xr:uid="{D4B55455-04CD-48EC-8CDD-6DE0C4006C3F}"/>
    <hyperlink ref="B31" location="'CAPOX + Trastuzumab　療法'!Print_Area" display="CAPOX + Trastuzumab　療法" xr:uid="{25EAC39A-9E64-4DA5-B59A-0498C53F7220}"/>
    <hyperlink ref="B30" location="'S-1+Trastuzumab'!Print_Area" display="S-1+Trastuzumab" xr:uid="{9924B28D-A094-4358-9B68-CB4F6929C4D8}"/>
    <hyperlink ref="B32" location="ニボルマブ療法【胃癌・三次治療以降のみ】!Print_Area" display="ニボルマブ療法（胃癌）" xr:uid="{AD3B0CFB-4CAD-45FB-8358-935E37E4B502}"/>
    <hyperlink ref="B33" location="'ニボルマブ療法  monthly【胃癌・三次治療以降のみ】'!Print_Area" display="ニボルマブ療法 monthly（胃癌）" xr:uid="{AA659C85-D7C5-4686-A645-2BC42C05A395}"/>
    <hyperlink ref="B34" location="'エンハーツ単独療法 '!Print_Area" display="エンハーツ単独療法" xr:uid="{0AE3E596-3DF9-476A-AEB0-F9503932216F}"/>
    <hyperlink ref="B35" location="'SOX + Trastuzumab'!A1" display="SOX+Trastuzumab" xr:uid="{C799B4F4-7F37-4AED-9851-8EAFC76547F6}"/>
    <hyperlink ref="B36" location="'SOX+ニボルマブ'!Print_Area" display="SOX+ニボルマブ" xr:uid="{79F401CA-EAA3-44F5-895C-3992587C23EB}"/>
    <hyperlink ref="B37" location="'CAPOX+ニボルマブ'!A1" display="CAPOX+ニボルマブ" xr:uid="{AD3C8B8E-3606-41FA-B9EB-0886931F88C8}"/>
    <hyperlink ref="B38" location="'FOLFOX＋ニボルマブ'!A1" display="FOLFOX＋ニボルマブ" xr:uid="{C3B77221-F622-4143-8BC9-F85E2E94CC74}"/>
    <hyperlink ref="B39" location="'FP+ニボルマブ'!Print_Area" display="FP+ニボルマブ" xr:uid="{008833CB-330C-4BC4-906A-8C86526A3FA6}"/>
    <hyperlink ref="B40" location="'FP+ニボルマブ monthly'!Print_Area" display="FP+ニボルマブ monthly" xr:uid="{5C7B5D38-612A-482C-A028-08E00B9ACCA3}"/>
    <hyperlink ref="B41" location="'ニボルマブ　triweekly+イピリムマブ　療法(食道癌）'!Print_Area" display="ニボルマブ　triweekly+イピリムマブ　療法(食道癌）" xr:uid="{FE8E9C15-28D0-4300-950C-8B23913770BC}"/>
    <hyperlink ref="B42" location="'ニボルマブ　biweekly+イピリムマブ　療法(食道癌）'!A1" display="ニボルマブ　biweekly+イピリムマブ療法(食道癌)" xr:uid="{FFAAD404-48B6-4DF6-8968-C13E74A61805}"/>
    <hyperlink ref="B43" location="'【術前】DCF療法(食道癌)'!Print_Area" display="【術前】DCF療法(食道癌)" xr:uid="{17BB9366-44DC-4375-BC22-4F9497E80A96}"/>
    <hyperlink ref="B44" location="'Zolbetuximab+CAPOX'!Print_Area" display="Zolbetuximab+CAPOX" xr:uid="{6022997E-9FC1-4E73-8C9D-5AB57EE75CC7}"/>
    <hyperlink ref="B45" location="'Zolbetuximab＋ｍFOLFOX'!Print_Area" display="Zolbetuximab＋ｍFOLFOX" xr:uid="{7D2BA6A1-A8EB-4207-A758-9F2265DF0EA2}"/>
    <hyperlink ref="B46" location="'CAPOX+pembrolizumab'!A1" display="CAPOX+pembrolizumab" xr:uid="{D1698CDB-6364-47BE-A0C2-3E0B88BF83EB}"/>
    <hyperlink ref="B47" location="'Pembrolizumab+Tmab+CAPOX'!A1" display="Pembrolizumab+Tmab+CAPOX" xr:uid="{F459B146-7CE9-45B3-8DD8-2CD9A51FFE20}"/>
    <hyperlink ref="B48" location="'Pembrolizumab+Tmab+SOX'!A1" display="Pembrolizumab+Tmab+SOX" xr:uid="{82917132-B6DD-4402-AA39-F91887EB5E26}"/>
  </hyperlinks>
  <pageMargins left="0.7" right="0.7" top="0.75" bottom="0.75" header="0.3" footer="0.3"/>
  <pageSetup paperSize="9" scale="8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EF79-BC34-47FE-BFE1-0811A7A6CB83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375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19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41" t="s">
        <v>598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9" ht="13.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9" ht="14.25" customHeight="1" x14ac:dyDescent="0.15">
      <c r="A11" s="126" t="s">
        <v>0</v>
      </c>
      <c r="B11" s="126" t="s">
        <v>1</v>
      </c>
      <c r="C11" s="126" t="s">
        <v>469</v>
      </c>
      <c r="D11" s="126" t="s">
        <v>2</v>
      </c>
      <c r="E11" s="126" t="s">
        <v>3</v>
      </c>
      <c r="F11" s="126" t="s">
        <v>470</v>
      </c>
      <c r="G11" s="126" t="s">
        <v>471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86"/>
      <c r="B12" s="186"/>
      <c r="C12" s="186"/>
      <c r="D12" s="186"/>
      <c r="E12" s="186"/>
      <c r="F12" s="186"/>
      <c r="G12" s="186"/>
      <c r="H12" s="11">
        <v>1</v>
      </c>
      <c r="I12" s="11">
        <v>2</v>
      </c>
      <c r="J12" s="11">
        <v>3</v>
      </c>
      <c r="K12" s="11">
        <v>4</v>
      </c>
      <c r="L12" s="11" t="s">
        <v>472</v>
      </c>
      <c r="M12" s="11">
        <v>14</v>
      </c>
      <c r="N12" s="11"/>
      <c r="O12" s="11"/>
      <c r="P12" s="11"/>
      <c r="Q12" s="11"/>
    </row>
    <row r="13" spans="1:19" ht="13.5" customHeight="1" x14ac:dyDescent="0.15">
      <c r="A13" s="126" t="s">
        <v>342</v>
      </c>
      <c r="B13" s="29" t="s">
        <v>338</v>
      </c>
      <c r="C13" s="29" t="s">
        <v>473</v>
      </c>
      <c r="D13" s="28" t="s">
        <v>5</v>
      </c>
      <c r="E13" s="28" t="s">
        <v>474</v>
      </c>
      <c r="F13" s="28" t="s">
        <v>6</v>
      </c>
      <c r="G13" s="28" t="s">
        <v>475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27"/>
      <c r="B14" s="29" t="s">
        <v>338</v>
      </c>
      <c r="C14" s="29" t="s">
        <v>588</v>
      </c>
      <c r="D14" s="28" t="s">
        <v>26</v>
      </c>
      <c r="E14" s="129" t="s">
        <v>430</v>
      </c>
      <c r="F14" s="172"/>
      <c r="G14" s="173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86"/>
      <c r="B15" s="29" t="s">
        <v>338</v>
      </c>
      <c r="C15" s="29" t="s">
        <v>368</v>
      </c>
      <c r="D15" s="28" t="s">
        <v>395</v>
      </c>
      <c r="E15" s="176"/>
      <c r="F15" s="177"/>
      <c r="G15" s="17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26" t="s">
        <v>490</v>
      </c>
      <c r="B16" s="29" t="s">
        <v>338</v>
      </c>
      <c r="C16" s="29" t="s">
        <v>39</v>
      </c>
      <c r="D16" s="28" t="s">
        <v>5</v>
      </c>
      <c r="E16" s="28" t="s">
        <v>474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27"/>
      <c r="B17" s="29" t="s">
        <v>7</v>
      </c>
      <c r="C17" s="29" t="s">
        <v>639</v>
      </c>
      <c r="D17" s="74" t="s">
        <v>638</v>
      </c>
      <c r="E17" s="42"/>
      <c r="F17" s="43"/>
      <c r="G17" s="4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86"/>
      <c r="B18" s="29"/>
      <c r="C18" s="29"/>
      <c r="D18" s="28"/>
      <c r="E18" s="45"/>
      <c r="F18" s="46"/>
      <c r="G18" s="4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26" t="s">
        <v>96</v>
      </c>
      <c r="B19" s="29" t="s">
        <v>338</v>
      </c>
      <c r="C19" s="29" t="s">
        <v>39</v>
      </c>
      <c r="D19" s="28" t="s">
        <v>25</v>
      </c>
      <c r="E19" s="28" t="s">
        <v>474</v>
      </c>
      <c r="F19" s="28" t="s">
        <v>481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27"/>
      <c r="B20" s="29"/>
      <c r="C20" s="29"/>
      <c r="D20" s="28"/>
      <c r="E20" s="129"/>
      <c r="F20" s="172"/>
      <c r="G20" s="173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86"/>
      <c r="B21" s="29"/>
      <c r="C21" s="29"/>
      <c r="D21" s="28"/>
      <c r="E21" s="176"/>
      <c r="F21" s="177"/>
      <c r="G21" s="17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26" t="s">
        <v>97</v>
      </c>
      <c r="B22" s="29" t="s">
        <v>338</v>
      </c>
      <c r="C22" s="29" t="s">
        <v>476</v>
      </c>
      <c r="D22" s="28" t="s">
        <v>477</v>
      </c>
      <c r="E22" s="28" t="s">
        <v>474</v>
      </c>
      <c r="F22" s="28" t="s">
        <v>6</v>
      </c>
      <c r="G22" s="28" t="s">
        <v>478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27"/>
      <c r="B23" s="29" t="s">
        <v>7</v>
      </c>
      <c r="C23" s="29" t="s">
        <v>479</v>
      </c>
      <c r="D23" s="28" t="s">
        <v>480</v>
      </c>
      <c r="E23" s="42"/>
      <c r="F23" s="43"/>
      <c r="G23" s="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86"/>
      <c r="B24" s="29"/>
      <c r="C24" s="29"/>
      <c r="D24" s="28"/>
      <c r="E24" s="45"/>
      <c r="F24" s="46"/>
      <c r="G24" s="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26" t="s">
        <v>98</v>
      </c>
      <c r="B25" s="29" t="s">
        <v>338</v>
      </c>
      <c r="C25" s="29" t="s">
        <v>476</v>
      </c>
      <c r="D25" s="28" t="s">
        <v>477</v>
      </c>
      <c r="E25" s="28" t="s">
        <v>474</v>
      </c>
      <c r="F25" s="28" t="s">
        <v>481</v>
      </c>
      <c r="G25" s="28" t="s">
        <v>478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27"/>
      <c r="B26" s="29" t="s">
        <v>7</v>
      </c>
      <c r="C26" s="29" t="s">
        <v>565</v>
      </c>
      <c r="D26" s="28" t="s">
        <v>482</v>
      </c>
      <c r="E26" s="129" t="s">
        <v>483</v>
      </c>
      <c r="F26" s="172"/>
      <c r="G26" s="17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86"/>
      <c r="B27" s="29"/>
      <c r="C27" s="29"/>
      <c r="D27" s="28"/>
      <c r="E27" s="176"/>
      <c r="F27" s="177"/>
      <c r="G27" s="17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26" t="s">
        <v>99</v>
      </c>
      <c r="B28" s="29" t="s">
        <v>338</v>
      </c>
      <c r="C28" s="29" t="s">
        <v>476</v>
      </c>
      <c r="D28" s="28" t="s">
        <v>484</v>
      </c>
      <c r="E28" s="28" t="s">
        <v>474</v>
      </c>
      <c r="F28" s="28" t="s">
        <v>481</v>
      </c>
      <c r="G28" s="28" t="s">
        <v>485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27"/>
      <c r="B29" s="29" t="s">
        <v>7</v>
      </c>
      <c r="C29" s="29" t="s">
        <v>345</v>
      </c>
      <c r="D29" s="28" t="s">
        <v>486</v>
      </c>
      <c r="E29" s="42"/>
      <c r="F29" s="43"/>
      <c r="G29" s="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86"/>
      <c r="B30" s="29"/>
      <c r="C30" s="29"/>
      <c r="D30" s="28"/>
      <c r="E30" s="45"/>
      <c r="F30" s="46"/>
      <c r="G30" s="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26" t="s">
        <v>100</v>
      </c>
      <c r="B31" s="29" t="s">
        <v>338</v>
      </c>
      <c r="C31" s="29" t="s">
        <v>473</v>
      </c>
      <c r="D31" s="28" t="s">
        <v>5</v>
      </c>
      <c r="E31" s="28" t="s">
        <v>474</v>
      </c>
      <c r="F31" s="28" t="s">
        <v>6</v>
      </c>
      <c r="G31" s="28" t="s">
        <v>487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27"/>
      <c r="B32" s="29" t="s">
        <v>7</v>
      </c>
      <c r="C32" s="29" t="s">
        <v>345</v>
      </c>
      <c r="D32" s="28" t="s">
        <v>488</v>
      </c>
      <c r="E32" s="129" t="s">
        <v>489</v>
      </c>
      <c r="F32" s="172"/>
      <c r="G32" s="173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86"/>
      <c r="B33" s="29"/>
      <c r="C33" s="29"/>
      <c r="D33" s="28"/>
      <c r="E33" s="176"/>
      <c r="F33" s="177"/>
      <c r="G33" s="17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0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1"/>
      <c r="B35" s="29"/>
      <c r="C35" s="29"/>
      <c r="D35" s="28"/>
      <c r="E35" s="42"/>
      <c r="F35" s="43"/>
      <c r="G35" s="4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2"/>
      <c r="B36" s="29"/>
      <c r="C36" s="29"/>
      <c r="D36" s="28"/>
      <c r="E36" s="45"/>
      <c r="F36" s="46"/>
      <c r="G36" s="47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0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1"/>
      <c r="B38" s="29"/>
      <c r="C38" s="29"/>
      <c r="D38" s="28"/>
      <c r="E38" s="42"/>
      <c r="F38" s="43"/>
      <c r="G38" s="4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2"/>
      <c r="B39" s="29"/>
      <c r="C39" s="29"/>
      <c r="D39" s="28"/>
      <c r="E39" s="45"/>
      <c r="F39" s="46"/>
      <c r="G39" s="47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0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1"/>
      <c r="B41" s="29"/>
      <c r="C41" s="29"/>
      <c r="D41" s="28"/>
      <c r="E41" s="42"/>
      <c r="F41" s="43"/>
      <c r="G41" s="44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2"/>
      <c r="B42" s="29"/>
      <c r="C42" s="29"/>
      <c r="D42" s="28"/>
      <c r="E42" s="45"/>
      <c r="F42" s="46"/>
      <c r="G42" s="47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0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1"/>
      <c r="B44" s="29"/>
      <c r="C44" s="29"/>
      <c r="D44" s="28"/>
      <c r="E44" s="42"/>
      <c r="F44" s="43"/>
      <c r="G44" s="44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2"/>
      <c r="B45" s="29"/>
      <c r="C45" s="29"/>
      <c r="D45" s="28"/>
      <c r="E45" s="45"/>
      <c r="F45" s="46"/>
      <c r="G45" s="47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87"/>
      <c r="B46" s="187"/>
      <c r="C46" s="187"/>
      <c r="D46" s="187"/>
      <c r="E46" s="187"/>
      <c r="F46" s="187"/>
      <c r="G46" s="187"/>
      <c r="H46" s="3"/>
      <c r="I46" s="3"/>
      <c r="J46" s="3"/>
      <c r="K46" s="3"/>
      <c r="L46" s="49"/>
      <c r="M46" s="49"/>
      <c r="N46" s="49"/>
      <c r="O46" s="49"/>
      <c r="P46" s="49"/>
      <c r="Q46" s="49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29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H11:Q11"/>
    <mergeCell ref="A11:A12"/>
    <mergeCell ref="B11:B12"/>
    <mergeCell ref="C11:C12"/>
    <mergeCell ref="D11:D12"/>
    <mergeCell ref="E11:E12"/>
    <mergeCell ref="A25:A27"/>
    <mergeCell ref="F11:F12"/>
    <mergeCell ref="G11:G12"/>
    <mergeCell ref="E26:G27"/>
    <mergeCell ref="A46:G47"/>
    <mergeCell ref="E14:G15"/>
    <mergeCell ref="A28:A30"/>
    <mergeCell ref="A31:A33"/>
    <mergeCell ref="E32:G33"/>
    <mergeCell ref="A19:A21"/>
    <mergeCell ref="E20:G21"/>
    <mergeCell ref="A22:A24"/>
    <mergeCell ref="A16:A18"/>
    <mergeCell ref="A13:A15"/>
  </mergeCells>
  <phoneticPr fontId="6"/>
  <conditionalFormatting sqref="B13:B45">
    <cfRule type="containsText" dxfId="7" priority="2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D00-00000A000000}">
      <formula1>催吐リスク</formula1>
    </dataValidation>
    <dataValidation type="list" errorStyle="warning" allowBlank="1" showInputMessage="1" showErrorMessage="1" sqref="D13:D45" xr:uid="{00000000-0002-0000-0D00-000009000000}">
      <formula1>INDIRECT(C13)</formula1>
    </dataValidation>
    <dataValidation type="list" errorStyle="warning" allowBlank="1" showInputMessage="1" showErrorMessage="1" sqref="E20 E44:G45 E17:G18 E14 E35:G36 E38:G39 E41:G42 E26 E23:G24 E32 E29:G30" xr:uid="{00000000-0002-0000-0D00-000008000000}">
      <formula1>コメント</formula1>
    </dataValidation>
    <dataValidation type="list" allowBlank="1" showInputMessage="1" showErrorMessage="1" sqref="G13 G16 G31 G34 G37 G40 G43 G22 G25 G28 G19" xr:uid="{00000000-0002-0000-0D00-000007000000}">
      <formula1>投与速度</formula1>
    </dataValidation>
    <dataValidation type="list" allowBlank="1" showInputMessage="1" showErrorMessage="1" sqref="H13:Q45" xr:uid="{00000000-0002-0000-0D00-000006000000}">
      <formula1>投与日</formula1>
    </dataValidation>
    <dataValidation type="list" allowBlank="1" showInputMessage="1" showErrorMessage="1" sqref="E40 E43 E16 E19 E34 E37 E13 E22 E25 E28 E31" xr:uid="{00000000-0002-0000-0D00-000005000000}">
      <formula1>手技</formula1>
    </dataValidation>
    <dataValidation type="list" allowBlank="1" showInputMessage="1" showErrorMessage="1" sqref="F43 F16 F19 F34 F37 F40 F13 F22 F25 F28 F31" xr:uid="{00000000-0002-0000-0D00-000004000000}">
      <formula1>投与ルート</formula1>
    </dataValidation>
    <dataValidation type="list" allowBlank="1" showInputMessage="1" showErrorMessage="1" sqref="A13 A16 A19 A22 A25 A34:A45 A28 A31" xr:uid="{00000000-0002-0000-0D00-000003000000}">
      <formula1>RP</formula1>
    </dataValidation>
    <dataValidation type="list" allowBlank="1" showInputMessage="1" showErrorMessage="1" sqref="C13:C45" xr:uid="{00000000-0002-0000-0D00-000002000000}">
      <formula1>INDIRECT(B13)</formula1>
    </dataValidation>
    <dataValidation type="list" allowBlank="1" showInputMessage="1" showErrorMessage="1" sqref="B13:B45" xr:uid="{00000000-0002-0000-0D00-000001000000}">
      <formula1>抗ガン剤サイン</formula1>
    </dataValidation>
    <dataValidation type="list" allowBlank="1" showInputMessage="1" showErrorMessage="1" sqref="D6:F6" xr:uid="{00000000-0002-0000-0D00-000000000000}">
      <formula1>INDIRECT($B$6)</formula1>
    </dataValidation>
  </dataValidations>
  <hyperlinks>
    <hyperlink ref="R1" location="登録ﾚｼﾞﾒﾝ一覧!A1" display="登録ﾚｼﾞﾒﾝ一覧!A1" xr:uid="{F5A88B38-ADED-425C-81C6-1AF8E0FEC988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0560-0557-4F77-99DF-F97AA5E93DD0}">
  <sheetPr>
    <tabColor theme="4"/>
  </sheetPr>
  <dimension ref="A1:S58"/>
  <sheetViews>
    <sheetView view="pageBreakPreview" zoomScaleNormal="100" zoomScaleSheetLayoutView="100" zoomScalePageLayoutView="8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15</v>
      </c>
      <c r="O12" s="11" t="s">
        <v>17</v>
      </c>
      <c r="P12" s="11">
        <v>28</v>
      </c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 t="s">
        <v>344</v>
      </c>
      <c r="O13" s="28"/>
      <c r="P13" s="28"/>
      <c r="Q13" s="28"/>
    </row>
    <row r="14" spans="1:19" ht="14.25" customHeight="1" x14ac:dyDescent="0.15">
      <c r="A14" s="114"/>
      <c r="B14" s="16"/>
      <c r="C14" s="25"/>
      <c r="D14" s="28"/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16" t="s">
        <v>338</v>
      </c>
      <c r="C16" s="25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 t="s">
        <v>344</v>
      </c>
      <c r="O16" s="28"/>
      <c r="P16" s="28"/>
      <c r="Q16" s="28"/>
    </row>
    <row r="17" spans="1:17" ht="14.25" customHeight="1" x14ac:dyDescent="0.15">
      <c r="A17" s="114"/>
      <c r="B17" s="16" t="s">
        <v>7</v>
      </c>
      <c r="C17" s="25" t="s">
        <v>639</v>
      </c>
      <c r="D17" s="28" t="s">
        <v>638</v>
      </c>
      <c r="E17" s="115" t="s">
        <v>430</v>
      </c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16" t="s">
        <v>338</v>
      </c>
      <c r="C19" s="25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16"/>
      <c r="C20" s="25"/>
      <c r="D20" s="28"/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16" t="s">
        <v>338</v>
      </c>
      <c r="C22" s="25" t="s">
        <v>39</v>
      </c>
      <c r="D22" s="28" t="s">
        <v>28</v>
      </c>
      <c r="E22" s="28" t="s">
        <v>121</v>
      </c>
      <c r="F22" s="28" t="s">
        <v>6</v>
      </c>
      <c r="G22" s="28" t="s">
        <v>182</v>
      </c>
      <c r="H22" s="28" t="s">
        <v>344</v>
      </c>
      <c r="I22" s="28" t="s">
        <v>344</v>
      </c>
      <c r="J22" s="28" t="s">
        <v>344</v>
      </c>
      <c r="K22" s="28" t="s">
        <v>344</v>
      </c>
      <c r="L22" s="28" t="s">
        <v>344</v>
      </c>
      <c r="M22" s="28"/>
      <c r="N22" s="28"/>
      <c r="O22" s="28"/>
      <c r="P22" s="28"/>
      <c r="Q22" s="28"/>
    </row>
    <row r="23" spans="1:17" ht="14.25" customHeight="1" x14ac:dyDescent="0.15">
      <c r="A23" s="114"/>
      <c r="B23" s="16" t="s">
        <v>7</v>
      </c>
      <c r="C23" s="25" t="s">
        <v>345</v>
      </c>
      <c r="D23" s="28" t="s">
        <v>399</v>
      </c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16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16" t="s">
        <v>338</v>
      </c>
      <c r="C25" s="25" t="s">
        <v>386</v>
      </c>
      <c r="D25" s="28" t="s">
        <v>400</v>
      </c>
      <c r="E25" s="28" t="s">
        <v>121</v>
      </c>
      <c r="F25" s="28" t="s">
        <v>166</v>
      </c>
      <c r="G25" s="28" t="s">
        <v>180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16" t="s">
        <v>338</v>
      </c>
      <c r="C26" s="25" t="s">
        <v>196</v>
      </c>
      <c r="D26" s="28" t="s">
        <v>648</v>
      </c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16"/>
      <c r="C27" s="25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39</v>
      </c>
      <c r="D28" s="28" t="s">
        <v>5</v>
      </c>
      <c r="E28" s="28" t="s">
        <v>121</v>
      </c>
      <c r="F28" s="28" t="s">
        <v>166</v>
      </c>
      <c r="G28" s="28" t="s">
        <v>173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 t="s">
        <v>338</v>
      </c>
      <c r="C29" s="29" t="s">
        <v>588</v>
      </c>
      <c r="D29" s="28" t="s">
        <v>26</v>
      </c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 t="s">
        <v>338</v>
      </c>
      <c r="C30" s="29" t="s">
        <v>368</v>
      </c>
      <c r="D30" s="28" t="s">
        <v>384</v>
      </c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39</v>
      </c>
      <c r="D31" s="28" t="s">
        <v>28</v>
      </c>
      <c r="E31" s="28" t="s">
        <v>121</v>
      </c>
      <c r="F31" s="28" t="s">
        <v>166</v>
      </c>
      <c r="G31" s="28" t="s">
        <v>180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 t="s">
        <v>7</v>
      </c>
      <c r="C32" s="29" t="s">
        <v>347</v>
      </c>
      <c r="D32" s="28" t="s">
        <v>397</v>
      </c>
      <c r="E32" s="150" t="s">
        <v>401</v>
      </c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101</v>
      </c>
      <c r="B34" s="29" t="s">
        <v>338</v>
      </c>
      <c r="C34" s="29" t="s">
        <v>402</v>
      </c>
      <c r="D34" s="28" t="s">
        <v>400</v>
      </c>
      <c r="E34" s="28" t="s">
        <v>121</v>
      </c>
      <c r="F34" s="28" t="s">
        <v>166</v>
      </c>
      <c r="G34" s="28" t="s">
        <v>183</v>
      </c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102</v>
      </c>
      <c r="B37" s="29" t="s">
        <v>338</v>
      </c>
      <c r="C37" s="29" t="s">
        <v>39</v>
      </c>
      <c r="D37" s="28" t="s">
        <v>5</v>
      </c>
      <c r="E37" s="28" t="s">
        <v>121</v>
      </c>
      <c r="F37" s="28" t="s">
        <v>166</v>
      </c>
      <c r="G37" s="28" t="s">
        <v>173</v>
      </c>
      <c r="H37" s="28"/>
      <c r="I37" s="28" t="s">
        <v>344</v>
      </c>
      <c r="J37" s="28" t="s">
        <v>344</v>
      </c>
      <c r="K37" s="28" t="s">
        <v>344</v>
      </c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 t="s">
        <v>338</v>
      </c>
      <c r="C38" s="29" t="s">
        <v>368</v>
      </c>
      <c r="D38" s="28" t="s">
        <v>27</v>
      </c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 t="s">
        <v>103</v>
      </c>
      <c r="B40" s="29" t="s">
        <v>338</v>
      </c>
      <c r="C40" s="29" t="s">
        <v>39</v>
      </c>
      <c r="D40" s="28" t="s">
        <v>25</v>
      </c>
      <c r="E40" s="28" t="s">
        <v>121</v>
      </c>
      <c r="F40" s="28" t="s">
        <v>6</v>
      </c>
      <c r="G40" s="28" t="s">
        <v>170</v>
      </c>
      <c r="H40" s="28"/>
      <c r="I40" s="28"/>
      <c r="J40" s="28"/>
      <c r="K40" s="28"/>
      <c r="L40" s="28" t="s">
        <v>344</v>
      </c>
      <c r="M40" s="28"/>
      <c r="N40" s="28" t="s">
        <v>344</v>
      </c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6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E00-00000A000000}">
      <formula1>催吐リスク</formula1>
    </dataValidation>
    <dataValidation type="list" errorStyle="warning" allowBlank="1" showInputMessage="1" showErrorMessage="1" sqref="D13:D45" xr:uid="{00000000-0002-0000-0E00-000009000000}">
      <formula1>INDIRECT(C13)</formula1>
    </dataValidation>
    <dataValidation type="list" errorStyle="warning" allowBlank="1" showInputMessage="1" showErrorMessage="1" sqref="E44:G45 E41:G42 E14:G15 E17:G18 E29:G30 E32:G33 E35:G36 E38:G39 E26:G27 E20:G21 E23:G24" xr:uid="{00000000-0002-0000-0E00-000008000000}">
      <formula1>コメント</formula1>
    </dataValidation>
    <dataValidation type="list" allowBlank="1" showInputMessage="1" showErrorMessage="1" sqref="G40 G43 G31 G13 G28 G25 G34 G37 G19 G22 G16" xr:uid="{00000000-0002-0000-0E00-000007000000}">
      <formula1>投与速度</formula1>
    </dataValidation>
    <dataValidation type="list" allowBlank="1" showInputMessage="1" showErrorMessage="1" sqref="H13:Q45" xr:uid="{00000000-0002-0000-0E00-000006000000}">
      <formula1>投与日</formula1>
    </dataValidation>
    <dataValidation type="list" allowBlank="1" showInputMessage="1" showErrorMessage="1" sqref="E40 E43 E25 E13 E28 E19 E34 E37 E31 E22 E16" xr:uid="{00000000-0002-0000-0E00-000005000000}">
      <formula1>手技</formula1>
    </dataValidation>
    <dataValidation type="list" allowBlank="1" showInputMessage="1" showErrorMessage="1" sqref="F43 F31 F40 F13 F28 F19 F34 F37 F22 F25 F16" xr:uid="{00000000-0002-0000-0E00-000004000000}">
      <formula1>投与ルート</formula1>
    </dataValidation>
    <dataValidation type="list" allowBlank="1" showInputMessage="1" showErrorMessage="1" sqref="A13:A45" xr:uid="{00000000-0002-0000-0E00-000003000000}">
      <formula1>RP</formula1>
    </dataValidation>
    <dataValidation type="list" allowBlank="1" showInputMessage="1" showErrorMessage="1" sqref="C13:C45" xr:uid="{00000000-0002-0000-0E00-000002000000}">
      <formula1>INDIRECT(B13)</formula1>
    </dataValidation>
    <dataValidation type="list" allowBlank="1" showInputMessage="1" showErrorMessage="1" sqref="B13:B45" xr:uid="{00000000-0002-0000-0E00-000001000000}">
      <formula1>抗ガン剤サイン</formula1>
    </dataValidation>
    <dataValidation type="list" allowBlank="1" showInputMessage="1" showErrorMessage="1" sqref="D6:F6" xr:uid="{00000000-0002-0000-0E00-000000000000}">
      <formula1>INDIRECT($B$6)</formula1>
    </dataValidation>
  </dataValidations>
  <hyperlinks>
    <hyperlink ref="R1" location="登録ﾚｼﾞﾒﾝ一覧!A1" display="登録ﾚｼﾞﾒﾝ一覧!A1" xr:uid="{B65CBC4C-F382-4119-A4F4-A3FBF85FC24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1E65-0D17-483C-A7D7-AD1384F1D4A2}">
  <sheetPr>
    <tabColor theme="4"/>
  </sheetPr>
  <dimension ref="A1:S62"/>
  <sheetViews>
    <sheetView view="pageBreakPreview" zoomScale="130" zoomScaleNormal="100" zoomScaleSheetLayoutView="130" workbookViewId="0">
      <selection activeCell="A9" sqref="A9:Q10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653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652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651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>
      <c r="B8" t="s">
        <v>684</v>
      </c>
    </row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 t="s">
        <v>349</v>
      </c>
      <c r="J12" s="11" t="s">
        <v>349</v>
      </c>
      <c r="K12" s="11" t="s">
        <v>349</v>
      </c>
      <c r="L12" s="11" t="s">
        <v>349</v>
      </c>
      <c r="M12" s="11" t="s">
        <v>349</v>
      </c>
      <c r="N12" s="11" t="s">
        <v>349</v>
      </c>
      <c r="O12" s="11">
        <v>14</v>
      </c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8</v>
      </c>
      <c r="E13" s="28" t="s">
        <v>121</v>
      </c>
      <c r="F13" s="28" t="s">
        <v>6</v>
      </c>
      <c r="G13" s="28" t="s">
        <v>184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 t="s">
        <v>683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166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338</v>
      </c>
      <c r="C17" s="29" t="s">
        <v>428</v>
      </c>
      <c r="D17" s="28" t="s">
        <v>429</v>
      </c>
      <c r="E17" s="217" t="s">
        <v>430</v>
      </c>
      <c r="F17" s="218"/>
      <c r="G17" s="219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 t="s">
        <v>338</v>
      </c>
      <c r="C18" s="29" t="s">
        <v>407</v>
      </c>
      <c r="D18" s="28" t="s">
        <v>459</v>
      </c>
      <c r="E18" s="220"/>
      <c r="F18" s="221"/>
      <c r="G18" s="222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/>
      <c r="B19" s="29" t="s">
        <v>338</v>
      </c>
      <c r="C19" s="29" t="s">
        <v>588</v>
      </c>
      <c r="D19" s="28" t="s">
        <v>26</v>
      </c>
      <c r="E19" s="220"/>
      <c r="F19" s="221"/>
      <c r="G19" s="222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 t="s">
        <v>338</v>
      </c>
      <c r="C20" s="29" t="s">
        <v>368</v>
      </c>
      <c r="D20" s="28" t="s">
        <v>384</v>
      </c>
      <c r="E20" s="223"/>
      <c r="F20" s="224"/>
      <c r="G20" s="225"/>
      <c r="H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26" t="s">
        <v>96</v>
      </c>
      <c r="B21" s="29" t="s">
        <v>338</v>
      </c>
      <c r="C21" s="29" t="s">
        <v>39</v>
      </c>
      <c r="D21" s="28" t="s">
        <v>5</v>
      </c>
      <c r="E21" s="28" t="s">
        <v>121</v>
      </c>
      <c r="F21" s="28" t="s">
        <v>166</v>
      </c>
      <c r="G21" s="28"/>
      <c r="H21" s="28" t="s">
        <v>344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25.5" customHeight="1" x14ac:dyDescent="0.15">
      <c r="A22" s="127"/>
      <c r="B22" s="29" t="s">
        <v>358</v>
      </c>
      <c r="C22" s="29" t="s">
        <v>650</v>
      </c>
      <c r="D22" s="76" t="s">
        <v>649</v>
      </c>
      <c r="E22" s="208" t="s">
        <v>681</v>
      </c>
      <c r="F22" s="209"/>
      <c r="G22" s="210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27"/>
      <c r="B23" s="29"/>
      <c r="C23" s="29"/>
      <c r="D23" s="28"/>
      <c r="E23" s="211"/>
      <c r="F23" s="212"/>
      <c r="G23" s="213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27"/>
      <c r="B24" s="29"/>
      <c r="C24" s="29"/>
      <c r="D24" s="28"/>
      <c r="E24" s="211" t="s">
        <v>682</v>
      </c>
      <c r="F24" s="212"/>
      <c r="G24" s="21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27"/>
      <c r="B25" s="29"/>
      <c r="C25" s="29"/>
      <c r="D25" s="28"/>
      <c r="E25" s="211"/>
      <c r="F25" s="212"/>
      <c r="G25" s="21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86"/>
      <c r="B26" s="29"/>
      <c r="C26" s="29"/>
      <c r="D26" s="28"/>
      <c r="E26" s="214"/>
      <c r="F26" s="215"/>
      <c r="G26" s="216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26" t="s">
        <v>97</v>
      </c>
      <c r="B27" s="29" t="s">
        <v>338</v>
      </c>
      <c r="C27" s="29" t="s">
        <v>39</v>
      </c>
      <c r="D27" s="28" t="s">
        <v>25</v>
      </c>
      <c r="E27" s="28" t="s">
        <v>121</v>
      </c>
      <c r="F27" s="28" t="s">
        <v>166</v>
      </c>
      <c r="G27" s="28" t="s">
        <v>170</v>
      </c>
      <c r="H27" s="28" t="s">
        <v>344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27"/>
      <c r="B28" s="29"/>
      <c r="C28" s="29"/>
      <c r="D28" s="28"/>
      <c r="E28" s="150"/>
      <c r="F28" s="151"/>
      <c r="G28" s="152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86"/>
      <c r="B29" s="29"/>
      <c r="C29" s="29"/>
      <c r="D29" s="28"/>
      <c r="E29" s="153"/>
      <c r="F29" s="154"/>
      <c r="G29" s="155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114" t="s">
        <v>98</v>
      </c>
      <c r="B30" s="29" t="s">
        <v>338</v>
      </c>
      <c r="C30" s="29" t="s">
        <v>340</v>
      </c>
      <c r="D30" s="28" t="s">
        <v>8</v>
      </c>
      <c r="E30" s="28" t="s">
        <v>121</v>
      </c>
      <c r="F30" s="28" t="s">
        <v>6</v>
      </c>
      <c r="G30" s="28" t="s">
        <v>179</v>
      </c>
      <c r="H30" s="28" t="s">
        <v>344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114"/>
      <c r="B31" s="29" t="s">
        <v>338</v>
      </c>
      <c r="C31" s="29" t="s">
        <v>479</v>
      </c>
      <c r="D31" s="28" t="s">
        <v>480</v>
      </c>
      <c r="E31" s="150"/>
      <c r="F31" s="151"/>
      <c r="G31" s="152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114"/>
      <c r="B32" s="29"/>
      <c r="C32" s="29"/>
      <c r="D32" s="28"/>
      <c r="E32" s="153"/>
      <c r="F32" s="154"/>
      <c r="G32" s="155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114" t="s">
        <v>99</v>
      </c>
      <c r="B33" s="29" t="s">
        <v>338</v>
      </c>
      <c r="C33" s="29" t="s">
        <v>340</v>
      </c>
      <c r="D33" s="28" t="s">
        <v>8</v>
      </c>
      <c r="E33" s="28" t="s">
        <v>121</v>
      </c>
      <c r="F33" s="28" t="s">
        <v>166</v>
      </c>
      <c r="G33" s="28" t="s">
        <v>179</v>
      </c>
      <c r="H33" s="28" t="s">
        <v>344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 t="s">
        <v>7</v>
      </c>
      <c r="C34" s="29" t="s">
        <v>565</v>
      </c>
      <c r="D34" s="28" t="s">
        <v>482</v>
      </c>
      <c r="E34" s="150"/>
      <c r="F34" s="151"/>
      <c r="G34" s="152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3"/>
      <c r="F35" s="154"/>
      <c r="G35" s="155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150"/>
      <c r="F37" s="151"/>
      <c r="G37" s="152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3"/>
      <c r="F38" s="154"/>
      <c r="G38" s="15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150"/>
      <c r="F40" s="151"/>
      <c r="G40" s="152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3"/>
      <c r="F41" s="154"/>
      <c r="G41" s="155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150"/>
      <c r="F43" s="151"/>
      <c r="G43" s="152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3"/>
      <c r="F44" s="154"/>
      <c r="G44" s="155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114"/>
      <c r="B46" s="29"/>
      <c r="C46" s="29"/>
      <c r="D46" s="28"/>
      <c r="E46" s="150"/>
      <c r="F46" s="151"/>
      <c r="G46" s="152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114"/>
      <c r="B47" s="29"/>
      <c r="C47" s="29"/>
      <c r="D47" s="28"/>
      <c r="E47" s="153"/>
      <c r="F47" s="154"/>
      <c r="G47" s="155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114"/>
      <c r="B48" s="29"/>
      <c r="C48" s="29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114"/>
      <c r="B49" s="29"/>
      <c r="C49" s="29"/>
      <c r="D49" s="28"/>
      <c r="E49" s="150"/>
      <c r="F49" s="151"/>
      <c r="G49" s="152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114"/>
      <c r="B50" s="29"/>
      <c r="C50" s="29"/>
      <c r="D50" s="28"/>
      <c r="E50" s="153"/>
      <c r="F50" s="154"/>
      <c r="G50" s="155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114"/>
      <c r="B51" s="29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114"/>
      <c r="B52" s="29"/>
      <c r="C52" s="29"/>
      <c r="D52" s="28"/>
      <c r="E52" s="150"/>
      <c r="F52" s="151"/>
      <c r="G52" s="152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114"/>
      <c r="B53" s="29"/>
      <c r="C53" s="29"/>
      <c r="D53" s="28"/>
      <c r="E53" s="153"/>
      <c r="F53" s="154"/>
      <c r="G53" s="155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114"/>
      <c r="B54" s="29"/>
      <c r="C54" s="2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14"/>
      <c r="B55" s="29"/>
      <c r="C55" s="29"/>
      <c r="D55" s="28"/>
      <c r="E55" s="150"/>
      <c r="F55" s="151"/>
      <c r="G55" s="152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ht="13.5" customHeight="1" x14ac:dyDescent="0.15">
      <c r="A56" s="114"/>
      <c r="B56" s="29"/>
      <c r="C56" s="29"/>
      <c r="D56" s="28"/>
      <c r="E56" s="153"/>
      <c r="F56" s="154"/>
      <c r="G56" s="155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ht="13.5" customHeight="1" x14ac:dyDescent="0.15">
      <c r="A57" s="114"/>
      <c r="B57" s="29"/>
      <c r="C57" s="29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7" ht="13.5" customHeight="1" x14ac:dyDescent="0.15">
      <c r="A58" s="114"/>
      <c r="B58" s="29"/>
      <c r="C58" s="29"/>
      <c r="D58" s="28"/>
      <c r="E58" s="150"/>
      <c r="F58" s="151"/>
      <c r="G58" s="152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ht="13.5" customHeight="1" x14ac:dyDescent="0.15">
      <c r="A59" s="114"/>
      <c r="B59" s="29"/>
      <c r="C59" s="29"/>
      <c r="D59" s="28"/>
      <c r="E59" s="153"/>
      <c r="F59" s="154"/>
      <c r="G59" s="155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 ht="13.5" customHeight="1" x14ac:dyDescent="0.15">
      <c r="A60" s="129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3"/>
    </row>
    <row r="61" spans="1:17" ht="13.5" customHeight="1" x14ac:dyDescent="0.15">
      <c r="A61" s="176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8"/>
    </row>
    <row r="62" spans="1:17" ht="13.5" customHeight="1" x14ac:dyDescent="0.15">
      <c r="A62" s="2"/>
      <c r="B62" s="3"/>
      <c r="C62" s="4"/>
      <c r="D62" s="4"/>
      <c r="E62" s="7"/>
      <c r="F62" s="5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</row>
  </sheetData>
  <mergeCells count="48">
    <mergeCell ref="A54:A56"/>
    <mergeCell ref="E55:G56"/>
    <mergeCell ref="A57:A59"/>
    <mergeCell ref="E58:G59"/>
    <mergeCell ref="A60:Q61"/>
    <mergeCell ref="A33:A35"/>
    <mergeCell ref="E34:G35"/>
    <mergeCell ref="E52:G53"/>
    <mergeCell ref="A36:A38"/>
    <mergeCell ref="E37:G38"/>
    <mergeCell ref="A39:A41"/>
    <mergeCell ref="E40:G41"/>
    <mergeCell ref="A42:A44"/>
    <mergeCell ref="E43:G44"/>
    <mergeCell ref="A45:A47"/>
    <mergeCell ref="E46:G47"/>
    <mergeCell ref="A48:A50"/>
    <mergeCell ref="E49:G50"/>
    <mergeCell ref="A51:A53"/>
    <mergeCell ref="A13:A15"/>
    <mergeCell ref="E14:G15"/>
    <mergeCell ref="A27:A29"/>
    <mergeCell ref="E28:G29"/>
    <mergeCell ref="A30:A32"/>
    <mergeCell ref="E31:G32"/>
    <mergeCell ref="A16:A20"/>
    <mergeCell ref="A21:A26"/>
    <mergeCell ref="E22:G23"/>
    <mergeCell ref="E24:G26"/>
    <mergeCell ref="E17:G20"/>
    <mergeCell ref="R1:S1"/>
    <mergeCell ref="C11:C12"/>
    <mergeCell ref="D11:D12"/>
    <mergeCell ref="E11:E12"/>
    <mergeCell ref="F11:F12"/>
    <mergeCell ref="G11:G12"/>
    <mergeCell ref="H11:Q11"/>
    <mergeCell ref="A11:A12"/>
    <mergeCell ref="B11:B12"/>
    <mergeCell ref="A1:Q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9">
    <cfRule type="containsText" dxfId="5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49:G50 E28:G29 E31:G32 E34:G35 E37:G38 E40:G41 E43:G44 E46:G47 E52:G53 E55:G56 E58:G59 E22 E17" xr:uid="{1E2FFEDC-A716-4002-8019-7D9719EA16D7}">
      <formula1>コメント</formula1>
    </dataValidation>
    <dataValidation type="list" allowBlank="1" showInputMessage="1" showErrorMessage="1" sqref="G13 G21 G27 G30 G33 G36 G39 G42 G45 G48 G51 G54 G57 G16" xr:uid="{C474C06A-3012-4AEF-985A-C60A98DB953A}">
      <formula1>投与速度</formula1>
    </dataValidation>
    <dataValidation type="list" allowBlank="1" showInputMessage="1" showErrorMessage="1" sqref="H20 H13:Q19 J20:Q20 H21:Q59" xr:uid="{96416039-1112-4B52-BB00-1FFE17621100}">
      <formula1>投与日</formula1>
    </dataValidation>
    <dataValidation type="list" allowBlank="1" showInputMessage="1" showErrorMessage="1" sqref="E45 E48 E21 E27 E30 E33 E36 E39 E42 E13 E51 E54 E57 E16" xr:uid="{2F0D60A8-8D40-499F-84D9-3865295A90A3}">
      <formula1>手技</formula1>
    </dataValidation>
    <dataValidation type="list" allowBlank="1" showInputMessage="1" showErrorMessage="1" sqref="F48 F21 F27 F30 F33 F36 F39 F42 F45 F13 F51 F54 F57 F16" xr:uid="{0F352AE4-3943-4A8E-9B47-9FFE790CC2C1}">
      <formula1>投与ルート</formula1>
    </dataValidation>
    <dataValidation type="list" allowBlank="1" showInputMessage="1" showErrorMessage="1" sqref="K6" xr:uid="{A869D32E-3618-41FE-AF8C-933B9D7FEBF0}">
      <formula1>催吐リスク</formula1>
    </dataValidation>
    <dataValidation type="list" allowBlank="1" showInputMessage="1" showErrorMessage="1" sqref="A13:A21 A27 A30:A59" xr:uid="{26979997-06D0-4C8F-843F-34C7D1685A89}">
      <formula1>RP</formula1>
    </dataValidation>
    <dataValidation type="list" allowBlank="1" showInputMessage="1" showErrorMessage="1" sqref="B13:B59" xr:uid="{10D7C156-E21E-4493-BCBD-F5BB97CCE007}">
      <formula1>抗ガン剤サイン</formula1>
    </dataValidation>
    <dataValidation type="list" errorStyle="warning" allowBlank="1" showInputMessage="1" showErrorMessage="1" sqref="D13:D59" xr:uid="{95CB2069-6348-4BAD-8CDA-D591FF3F4690}">
      <formula1>INDIRECT(C13)</formula1>
    </dataValidation>
    <dataValidation type="list" allowBlank="1" showInputMessage="1" showErrorMessage="1" sqref="C13:C59" xr:uid="{8E187B74-49AD-4ACE-B53D-8421E0947092}">
      <formula1>INDIRECT(B13)</formula1>
    </dataValidation>
  </dataValidations>
  <hyperlinks>
    <hyperlink ref="R1" location="登録ﾚｼﾞﾒﾝ一覧!A1" display="登録ﾚｼﾞﾒﾝ一覧!A1" xr:uid="{F60F0352-D475-4532-BE4A-BDEE5409E21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35F7-66D8-489C-A656-C4B0F3FFB9E5}">
  <sheetPr>
    <tabColor theme="4"/>
  </sheetPr>
  <dimension ref="A1:S59"/>
  <sheetViews>
    <sheetView view="pageBreakPreview" zoomScale="145" zoomScaleNormal="100" zoomScaleSheetLayoutView="14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606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659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658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>
      <c r="B8" t="s">
        <v>685</v>
      </c>
    </row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 t="s">
        <v>349</v>
      </c>
      <c r="J12" s="11" t="s">
        <v>349</v>
      </c>
      <c r="K12" s="11" t="s">
        <v>349</v>
      </c>
      <c r="L12" s="11" t="s">
        <v>349</v>
      </c>
      <c r="M12" s="11" t="s">
        <v>349</v>
      </c>
      <c r="N12" s="11" t="s">
        <v>349</v>
      </c>
      <c r="O12" s="11">
        <v>21</v>
      </c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8</v>
      </c>
      <c r="E13" s="28" t="s">
        <v>121</v>
      </c>
      <c r="F13" s="28" t="s">
        <v>6</v>
      </c>
      <c r="G13" s="28" t="s">
        <v>184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 t="s">
        <v>683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26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166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27"/>
      <c r="B17" s="29" t="s">
        <v>338</v>
      </c>
      <c r="C17" s="29" t="s">
        <v>428</v>
      </c>
      <c r="D17" s="28" t="s">
        <v>429</v>
      </c>
      <c r="E17" s="150" t="s">
        <v>430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27"/>
      <c r="B18" s="29" t="s">
        <v>338</v>
      </c>
      <c r="C18" s="29" t="s">
        <v>407</v>
      </c>
      <c r="D18" s="28" t="s">
        <v>459</v>
      </c>
      <c r="E18" s="226"/>
      <c r="F18" s="227"/>
      <c r="G18" s="2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27"/>
      <c r="B19" s="29" t="s">
        <v>338</v>
      </c>
      <c r="C19" s="29" t="s">
        <v>588</v>
      </c>
      <c r="D19" s="28" t="s">
        <v>26</v>
      </c>
      <c r="E19" s="226"/>
      <c r="F19" s="227"/>
      <c r="G19" s="2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86"/>
      <c r="B20" s="29" t="s">
        <v>338</v>
      </c>
      <c r="C20" s="29" t="s">
        <v>368</v>
      </c>
      <c r="D20" s="28" t="s">
        <v>384</v>
      </c>
      <c r="E20" s="153"/>
      <c r="F20" s="154"/>
      <c r="G20" s="155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26" t="s">
        <v>96</v>
      </c>
      <c r="B21" s="29" t="s">
        <v>338</v>
      </c>
      <c r="C21" s="29" t="s">
        <v>39</v>
      </c>
      <c r="D21" s="28" t="s">
        <v>5</v>
      </c>
      <c r="E21" s="28" t="s">
        <v>121</v>
      </c>
      <c r="F21" s="28" t="s">
        <v>166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28.5" customHeight="1" x14ac:dyDescent="0.15">
      <c r="A22" s="127"/>
      <c r="B22" s="29" t="s">
        <v>358</v>
      </c>
      <c r="C22" s="70" t="s">
        <v>650</v>
      </c>
      <c r="D22" s="76" t="s">
        <v>657</v>
      </c>
      <c r="E22" s="128" t="s">
        <v>460</v>
      </c>
      <c r="F22" s="128"/>
      <c r="G22" s="128"/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27"/>
      <c r="B23" s="29" t="s">
        <v>338</v>
      </c>
      <c r="C23" s="29" t="s">
        <v>656</v>
      </c>
      <c r="D23" s="28" t="s">
        <v>5</v>
      </c>
      <c r="E23" s="229" t="s">
        <v>679</v>
      </c>
      <c r="F23" s="229"/>
      <c r="G23" s="229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15">
      <c r="A24" s="127"/>
      <c r="B24" s="29"/>
      <c r="C24" s="29"/>
      <c r="D24" s="28"/>
      <c r="E24" s="229"/>
      <c r="F24" s="229"/>
      <c r="G24" s="229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27"/>
      <c r="B25" s="29"/>
      <c r="C25" s="29"/>
      <c r="D25" s="28"/>
      <c r="E25" s="229"/>
      <c r="F25" s="229"/>
      <c r="G25" s="229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27"/>
      <c r="B26" s="29"/>
      <c r="C26" s="29"/>
      <c r="D26" s="28"/>
      <c r="E26" s="208" t="s">
        <v>680</v>
      </c>
      <c r="F26" s="209"/>
      <c r="G26" s="21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27"/>
      <c r="B27" s="29"/>
      <c r="C27" s="29"/>
      <c r="D27" s="28"/>
      <c r="E27" s="211"/>
      <c r="F27" s="212"/>
      <c r="G27" s="21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86"/>
      <c r="B28" s="29"/>
      <c r="C28" s="29"/>
      <c r="D28" s="28"/>
      <c r="E28" s="214"/>
      <c r="F28" s="215"/>
      <c r="G28" s="216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14" t="s">
        <v>97</v>
      </c>
      <c r="B29" s="29" t="s">
        <v>338</v>
      </c>
      <c r="C29" s="29" t="s">
        <v>39</v>
      </c>
      <c r="D29" s="28" t="s">
        <v>25</v>
      </c>
      <c r="E29" s="28" t="s">
        <v>121</v>
      </c>
      <c r="F29" s="28" t="s">
        <v>166</v>
      </c>
      <c r="G29" s="28" t="s">
        <v>170</v>
      </c>
      <c r="H29" s="28" t="s">
        <v>344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114"/>
      <c r="B30" s="29"/>
      <c r="C30" s="29"/>
      <c r="D30" s="28"/>
      <c r="E30" s="150"/>
      <c r="F30" s="151"/>
      <c r="G30" s="152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114"/>
      <c r="B31" s="29"/>
      <c r="C31" s="29"/>
      <c r="D31" s="28"/>
      <c r="E31" s="153"/>
      <c r="F31" s="154"/>
      <c r="G31" s="155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114" t="s">
        <v>99</v>
      </c>
      <c r="B32" s="29" t="s">
        <v>338</v>
      </c>
      <c r="C32" s="29" t="s">
        <v>340</v>
      </c>
      <c r="D32" s="28" t="s">
        <v>28</v>
      </c>
      <c r="E32" s="28" t="s">
        <v>121</v>
      </c>
      <c r="F32" s="28" t="s">
        <v>6</v>
      </c>
      <c r="G32" s="28" t="s">
        <v>179</v>
      </c>
      <c r="H32" s="28" t="s">
        <v>344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114"/>
      <c r="B33" s="29" t="s">
        <v>7</v>
      </c>
      <c r="C33" s="29" t="s">
        <v>565</v>
      </c>
      <c r="D33" s="28" t="s">
        <v>655</v>
      </c>
      <c r="E33" s="150"/>
      <c r="F33" s="151"/>
      <c r="G33" s="152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4.25" customHeight="1" x14ac:dyDescent="0.15">
      <c r="A34" s="114"/>
      <c r="B34" s="29"/>
      <c r="C34" s="29"/>
      <c r="D34" s="28"/>
      <c r="E34" s="153"/>
      <c r="F34" s="154"/>
      <c r="G34" s="155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4.25" customHeight="1" x14ac:dyDescent="0.15">
      <c r="A35" s="114" t="s">
        <v>101</v>
      </c>
      <c r="B35" s="29" t="s">
        <v>338</v>
      </c>
      <c r="C35" s="29" t="s">
        <v>39</v>
      </c>
      <c r="D35" s="28" t="s">
        <v>25</v>
      </c>
      <c r="E35" s="28" t="s">
        <v>121</v>
      </c>
      <c r="F35" s="28" t="s">
        <v>6</v>
      </c>
      <c r="G35" s="28" t="s">
        <v>170</v>
      </c>
      <c r="H35" s="28" t="s">
        <v>344</v>
      </c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24" customHeight="1" x14ac:dyDescent="0.15">
      <c r="A36" s="114"/>
      <c r="B36" s="29" t="s">
        <v>7</v>
      </c>
      <c r="C36" s="77" t="s">
        <v>558</v>
      </c>
      <c r="D36" s="76" t="s">
        <v>654</v>
      </c>
      <c r="E36" s="150"/>
      <c r="F36" s="151"/>
      <c r="G36" s="152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153"/>
      <c r="F37" s="154"/>
      <c r="G37" s="155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0"/>
      <c r="F39" s="151"/>
      <c r="G39" s="152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153"/>
      <c r="F40" s="154"/>
      <c r="G40" s="155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0"/>
      <c r="F42" s="151"/>
      <c r="G42" s="152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153"/>
      <c r="F43" s="154"/>
      <c r="G43" s="155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0"/>
      <c r="F45" s="151"/>
      <c r="G45" s="152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114"/>
      <c r="B46" s="29"/>
      <c r="C46" s="29"/>
      <c r="D46" s="28"/>
      <c r="E46" s="153"/>
      <c r="F46" s="154"/>
      <c r="G46" s="155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114"/>
      <c r="B47" s="29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114"/>
      <c r="B48" s="29"/>
      <c r="C48" s="29"/>
      <c r="D48" s="28"/>
      <c r="E48" s="150"/>
      <c r="F48" s="151"/>
      <c r="G48" s="152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114"/>
      <c r="B49" s="29"/>
      <c r="C49" s="29"/>
      <c r="D49" s="28"/>
      <c r="E49" s="153"/>
      <c r="F49" s="154"/>
      <c r="G49" s="155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114"/>
      <c r="B50" s="29"/>
      <c r="C50" s="29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114"/>
      <c r="B51" s="29"/>
      <c r="C51" s="29"/>
      <c r="D51" s="28"/>
      <c r="E51" s="150"/>
      <c r="F51" s="151"/>
      <c r="G51" s="152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114"/>
      <c r="B52" s="29"/>
      <c r="C52" s="29"/>
      <c r="D52" s="28"/>
      <c r="E52" s="153"/>
      <c r="F52" s="154"/>
      <c r="G52" s="155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114"/>
      <c r="B53" s="29"/>
      <c r="C53" s="29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114"/>
      <c r="B54" s="29"/>
      <c r="C54" s="29"/>
      <c r="D54" s="28"/>
      <c r="E54" s="150"/>
      <c r="F54" s="151"/>
      <c r="G54" s="152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14"/>
      <c r="B55" s="29"/>
      <c r="C55" s="29"/>
      <c r="D55" s="28"/>
      <c r="E55" s="153"/>
      <c r="F55" s="154"/>
      <c r="G55" s="155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ht="13.5" customHeight="1" x14ac:dyDescent="0.15">
      <c r="A56" s="114"/>
      <c r="B56" s="29"/>
      <c r="C56" s="2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ht="13.5" customHeight="1" x14ac:dyDescent="0.15">
      <c r="A57" s="114"/>
      <c r="B57" s="29"/>
      <c r="C57" s="29"/>
      <c r="D57" s="28"/>
      <c r="E57" s="150"/>
      <c r="F57" s="151"/>
      <c r="G57" s="152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7" ht="13.5" customHeight="1" x14ac:dyDescent="0.15">
      <c r="A58" s="114"/>
      <c r="B58" s="29"/>
      <c r="C58" s="29"/>
      <c r="D58" s="28"/>
      <c r="E58" s="153"/>
      <c r="F58" s="154"/>
      <c r="G58" s="155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ht="13.5" customHeight="1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6">
    <mergeCell ref="A53:A55"/>
    <mergeCell ref="E54:G55"/>
    <mergeCell ref="A56:A58"/>
    <mergeCell ref="E57:G58"/>
    <mergeCell ref="A47:A49"/>
    <mergeCell ref="E48:G49"/>
    <mergeCell ref="A50:A52"/>
    <mergeCell ref="E51:G52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16:A20"/>
    <mergeCell ref="E17:G20"/>
    <mergeCell ref="A21:A28"/>
    <mergeCell ref="E26:G28"/>
    <mergeCell ref="E22:G22"/>
    <mergeCell ref="E23:G25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8">
    <cfRule type="containsText" dxfId="4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51:G52 E17:G20 E30:G31 E33:G34 E36:G37 E39:G40 E42:G43 E45:G46 E48:G49 E54:G55 E57:G58 E22:E23 E26:G28" xr:uid="{2C875572-EFD8-4B18-865F-9BE9CFE992B7}">
      <formula1>コメント</formula1>
    </dataValidation>
    <dataValidation type="list" allowBlank="1" showInputMessage="1" showErrorMessage="1" sqref="G13 G16 G29 G32 G35 G38 G41 G44 G47 G50 G53 G56 G21" xr:uid="{9BEE932F-A6FB-46FD-AADA-1BDDF920450A}">
      <formula1>投与速度</formula1>
    </dataValidation>
    <dataValidation type="list" allowBlank="1" showInputMessage="1" showErrorMessage="1" sqref="H13:Q58" xr:uid="{2E88AC6B-D224-421E-AA78-F126C24813DE}">
      <formula1>投与日</formula1>
    </dataValidation>
    <dataValidation type="list" allowBlank="1" showInputMessage="1" showErrorMessage="1" sqref="E47 E50 E16 E29 E32 E35 E38 E41 E44 E13 E53 E56 E21" xr:uid="{38531DFB-F6D1-482D-8072-A8665D4FD825}">
      <formula1>手技</formula1>
    </dataValidation>
    <dataValidation type="list" allowBlank="1" showInputMessage="1" showErrorMessage="1" sqref="F50 F16 F29 F32 F35 F38 F41 F44 F47 F13 F53 F56 F21" xr:uid="{6AF19C52-E95C-42B8-A7DE-4B4B03F65F0D}">
      <formula1>投与ルート</formula1>
    </dataValidation>
    <dataValidation type="list" allowBlank="1" showInputMessage="1" showErrorMessage="1" sqref="A29:A58 A21 A13:A16" xr:uid="{61FD3ED1-5961-48B0-A018-F2AE58E92A22}">
      <formula1>RP</formula1>
    </dataValidation>
    <dataValidation type="list" allowBlank="1" showInputMessage="1" showErrorMessage="1" sqref="B13:B58" xr:uid="{6A2E2D0D-B12B-4641-A725-8C5032A400EC}">
      <formula1>抗ガン剤サイン</formula1>
    </dataValidation>
    <dataValidation type="list" allowBlank="1" showInputMessage="1" showErrorMessage="1" sqref="K6" xr:uid="{AC50BC04-7FA5-485A-BC25-CE8249D9C02E}">
      <formula1>催吐リスク</formula1>
    </dataValidation>
    <dataValidation type="list" errorStyle="warning" allowBlank="1" showInputMessage="1" showErrorMessage="1" sqref="D13:D58" xr:uid="{2FF4BB91-08B0-4DF3-A1A9-18A62FCC0674}">
      <formula1>INDIRECT(C13)</formula1>
    </dataValidation>
    <dataValidation type="list" allowBlank="1" showInputMessage="1" showErrorMessage="1" sqref="C13:C58" xr:uid="{CFD596B3-7B1E-4162-8913-B632C2529A33}">
      <formula1>INDIRECT(B13)</formula1>
    </dataValidation>
  </dataValidations>
  <hyperlinks>
    <hyperlink ref="R1" location="登録ﾚｼﾞﾒﾝ一覧!A1" display="登録ﾚｼﾞﾒﾝ一覧!A1" xr:uid="{B036B94F-3123-4658-A1E9-B745E702F4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0A43-6497-416E-A2DA-425A5D970DDB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667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666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400</v>
      </c>
      <c r="E13" s="28" t="s">
        <v>121</v>
      </c>
      <c r="F13" s="28" t="s">
        <v>6</v>
      </c>
      <c r="G13" s="28" t="s">
        <v>182</v>
      </c>
      <c r="H13" s="28" t="s">
        <v>344</v>
      </c>
      <c r="I13" s="28" t="s">
        <v>344</v>
      </c>
      <c r="J13" s="28" t="s">
        <v>344</v>
      </c>
      <c r="K13" s="28" t="s">
        <v>344</v>
      </c>
      <c r="L13" s="28" t="s">
        <v>344</v>
      </c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386</v>
      </c>
      <c r="D16" s="28" t="s">
        <v>400</v>
      </c>
      <c r="E16" s="28" t="s">
        <v>121</v>
      </c>
      <c r="F16" s="28" t="s">
        <v>166</v>
      </c>
      <c r="G16" s="28" t="s">
        <v>180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338</v>
      </c>
      <c r="C17" s="29" t="s">
        <v>665</v>
      </c>
      <c r="D17" s="28" t="s">
        <v>664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5</v>
      </c>
      <c r="E19" s="28" t="s">
        <v>121</v>
      </c>
      <c r="F19" s="28" t="s">
        <v>166</v>
      </c>
      <c r="G19" s="28" t="s">
        <v>173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 t="s">
        <v>338</v>
      </c>
      <c r="C20" s="28" t="s">
        <v>40</v>
      </c>
      <c r="D20" s="28" t="s">
        <v>384</v>
      </c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 t="s">
        <v>338</v>
      </c>
      <c r="C21" s="29" t="s">
        <v>588</v>
      </c>
      <c r="D21" s="28" t="s">
        <v>26</v>
      </c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340</v>
      </c>
      <c r="D22" s="28" t="s">
        <v>8</v>
      </c>
      <c r="E22" s="28" t="s">
        <v>121</v>
      </c>
      <c r="F22" s="28" t="s">
        <v>166</v>
      </c>
      <c r="G22" s="28" t="s">
        <v>176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370</v>
      </c>
      <c r="D23" s="28" t="s">
        <v>404</v>
      </c>
      <c r="E23" s="150" t="s">
        <v>372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28</v>
      </c>
      <c r="E25" s="28" t="s">
        <v>121</v>
      </c>
      <c r="F25" s="28" t="s">
        <v>166</v>
      </c>
      <c r="G25" s="28" t="s">
        <v>179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 t="s">
        <v>7</v>
      </c>
      <c r="C26" s="29" t="s">
        <v>347</v>
      </c>
      <c r="D26" s="28" t="s">
        <v>404</v>
      </c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39</v>
      </c>
      <c r="D28" s="28" t="s">
        <v>28</v>
      </c>
      <c r="E28" s="28" t="s">
        <v>121</v>
      </c>
      <c r="F28" s="28" t="s">
        <v>166</v>
      </c>
      <c r="G28" s="28" t="s">
        <v>182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 t="s">
        <v>7</v>
      </c>
      <c r="C29" s="29" t="s">
        <v>345</v>
      </c>
      <c r="D29" s="28" t="s">
        <v>660</v>
      </c>
      <c r="E29" s="150" t="s">
        <v>467</v>
      </c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402</v>
      </c>
      <c r="D31" s="28" t="s">
        <v>28</v>
      </c>
      <c r="E31" s="28" t="s">
        <v>121</v>
      </c>
      <c r="F31" s="28" t="s">
        <v>166</v>
      </c>
      <c r="G31" s="28" t="s">
        <v>178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 t="s">
        <v>663</v>
      </c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101</v>
      </c>
      <c r="B34" s="29" t="s">
        <v>338</v>
      </c>
      <c r="C34" s="29" t="s">
        <v>39</v>
      </c>
      <c r="D34" s="28" t="s">
        <v>25</v>
      </c>
      <c r="E34" s="28" t="s">
        <v>121</v>
      </c>
      <c r="F34" s="28" t="s">
        <v>166</v>
      </c>
      <c r="G34" s="28" t="s">
        <v>175</v>
      </c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 t="s">
        <v>338</v>
      </c>
      <c r="C35" s="29" t="s">
        <v>387</v>
      </c>
      <c r="D35" s="28" t="s">
        <v>662</v>
      </c>
      <c r="E35" s="150" t="s">
        <v>661</v>
      </c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102</v>
      </c>
      <c r="B37" s="29" t="s">
        <v>338</v>
      </c>
      <c r="C37" s="29" t="s">
        <v>39</v>
      </c>
      <c r="D37" s="28" t="s">
        <v>5</v>
      </c>
      <c r="E37" s="28" t="s">
        <v>121</v>
      </c>
      <c r="F37" s="28" t="s">
        <v>166</v>
      </c>
      <c r="G37" s="28" t="s">
        <v>173</v>
      </c>
      <c r="H37" s="28"/>
      <c r="I37" s="28" t="s">
        <v>344</v>
      </c>
      <c r="J37" s="28" t="s">
        <v>344</v>
      </c>
      <c r="K37" s="28" t="s">
        <v>344</v>
      </c>
      <c r="L37" s="28" t="s">
        <v>344</v>
      </c>
      <c r="M37" s="28"/>
      <c r="N37" s="28"/>
      <c r="O37" s="28"/>
      <c r="P37" s="28"/>
      <c r="Q37" s="28"/>
    </row>
    <row r="38" spans="1:17" ht="13.5" customHeight="1" x14ac:dyDescent="0.15">
      <c r="A38" s="114"/>
      <c r="B38" s="29" t="s">
        <v>338</v>
      </c>
      <c r="C38" s="29" t="s">
        <v>368</v>
      </c>
      <c r="D38" s="28" t="s">
        <v>27</v>
      </c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 t="s">
        <v>103</v>
      </c>
      <c r="B40" s="29" t="s">
        <v>338</v>
      </c>
      <c r="C40" s="29" t="s">
        <v>39</v>
      </c>
      <c r="D40" s="28" t="s">
        <v>28</v>
      </c>
      <c r="E40" s="28" t="s">
        <v>121</v>
      </c>
      <c r="F40" s="28" t="s">
        <v>166</v>
      </c>
      <c r="G40" s="28" t="s">
        <v>182</v>
      </c>
      <c r="H40" s="28"/>
      <c r="I40" s="28" t="s">
        <v>344</v>
      </c>
      <c r="J40" s="28" t="s">
        <v>344</v>
      </c>
      <c r="K40" s="28" t="s">
        <v>344</v>
      </c>
      <c r="L40" s="28" t="s">
        <v>344</v>
      </c>
      <c r="M40" s="28"/>
      <c r="N40" s="28"/>
      <c r="O40" s="28"/>
      <c r="P40" s="28"/>
      <c r="Q40" s="28"/>
    </row>
    <row r="41" spans="1:17" ht="13.5" customHeight="1" x14ac:dyDescent="0.15">
      <c r="A41" s="114"/>
      <c r="B41" s="29" t="s">
        <v>7</v>
      </c>
      <c r="C41" s="29" t="s">
        <v>345</v>
      </c>
      <c r="D41" s="28" t="s">
        <v>660</v>
      </c>
      <c r="E41" s="150" t="s">
        <v>467</v>
      </c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 t="s">
        <v>104</v>
      </c>
      <c r="B43" s="29" t="s">
        <v>338</v>
      </c>
      <c r="C43" s="29" t="s">
        <v>39</v>
      </c>
      <c r="D43" s="28" t="s">
        <v>25</v>
      </c>
      <c r="E43" s="28" t="s">
        <v>121</v>
      </c>
      <c r="F43" s="28" t="s">
        <v>166</v>
      </c>
      <c r="G43" s="28" t="s">
        <v>170</v>
      </c>
      <c r="H43" s="28"/>
      <c r="I43" s="28"/>
      <c r="J43" s="28"/>
      <c r="K43" s="28"/>
      <c r="L43" s="28" t="s">
        <v>344</v>
      </c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114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114"/>
      <c r="B47" s="29"/>
      <c r="C47" s="29"/>
      <c r="D47" s="28"/>
      <c r="E47" s="150"/>
      <c r="F47" s="151"/>
      <c r="G47" s="152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114"/>
      <c r="B48" s="29"/>
      <c r="C48" s="29"/>
      <c r="D48" s="28"/>
      <c r="E48" s="153"/>
      <c r="F48" s="154"/>
      <c r="G48" s="155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114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114"/>
      <c r="B50" s="29"/>
      <c r="C50" s="29"/>
      <c r="D50" s="28"/>
      <c r="E50" s="150"/>
      <c r="F50" s="151"/>
      <c r="G50" s="152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114"/>
      <c r="B51" s="29"/>
      <c r="C51" s="29"/>
      <c r="D51" s="28"/>
      <c r="E51" s="153"/>
      <c r="F51" s="154"/>
      <c r="G51" s="155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114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114"/>
      <c r="B53" s="29"/>
      <c r="C53" s="29"/>
      <c r="D53" s="28"/>
      <c r="E53" s="150"/>
      <c r="F53" s="151"/>
      <c r="G53" s="152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114"/>
      <c r="B54" s="29"/>
      <c r="C54" s="29"/>
      <c r="D54" s="28"/>
      <c r="E54" s="153"/>
      <c r="F54" s="154"/>
      <c r="G54" s="155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29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3"/>
    </row>
    <row r="56" spans="1:17" ht="13.5" customHeight="1" x14ac:dyDescent="0.15">
      <c r="A56" s="130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5"/>
    </row>
    <row r="57" spans="1:17" ht="13.5" customHeight="1" x14ac:dyDescent="0.15">
      <c r="A57" s="176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8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1:Q1"/>
    <mergeCell ref="R1:S1"/>
    <mergeCell ref="A52:A54"/>
    <mergeCell ref="E53:G54"/>
    <mergeCell ref="A55:Q57"/>
    <mergeCell ref="A46:A48"/>
    <mergeCell ref="E47:G48"/>
    <mergeCell ref="A49:A51"/>
    <mergeCell ref="E50:G51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5:A27"/>
    <mergeCell ref="E26:G27"/>
    <mergeCell ref="A22:A24"/>
    <mergeCell ref="E23:G24"/>
    <mergeCell ref="H11:Q11"/>
    <mergeCell ref="A11:A12"/>
    <mergeCell ref="B11:B12"/>
    <mergeCell ref="E17:G18"/>
    <mergeCell ref="A19:A21"/>
    <mergeCell ref="E20:G21"/>
    <mergeCell ref="A16:A18"/>
    <mergeCell ref="A13:A15"/>
    <mergeCell ref="E14:G15"/>
    <mergeCell ref="A9:Q10"/>
    <mergeCell ref="C11:C12"/>
    <mergeCell ref="D11:D12"/>
    <mergeCell ref="E11:E12"/>
    <mergeCell ref="F11:F12"/>
    <mergeCell ref="G11:G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54">
    <cfRule type="containsText" dxfId="3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E14:G15 E44:G45 E17:G18 E20:G21 E23:G24 E26:G27 E29:G30 E32:G33 E35:G36 E38:G39 E41:G42 E47:G48 E50:G51 E53:G54" xr:uid="{FCB5C659-89D0-4EF6-A30B-3B9213906DD5}">
      <formula1>コメント</formula1>
    </dataValidation>
    <dataValidation type="list" allowBlank="1" showInputMessage="1" showErrorMessage="1" sqref="G13 G16 G19 G22 G25 G28 G31 G34 G37 G40 G43 G46 G49 G52" xr:uid="{39D41A4C-2EAC-468B-8661-B5AA74EEB63B}">
      <formula1>投与速度</formula1>
    </dataValidation>
    <dataValidation type="list" allowBlank="1" showInputMessage="1" showErrorMessage="1" sqref="H13:Q54" xr:uid="{D2E0413B-35A5-4F4C-8DF8-786E9CD07E54}">
      <formula1>投与日</formula1>
    </dataValidation>
    <dataValidation type="list" allowBlank="1" showInputMessage="1" showErrorMessage="1" sqref="E40 E43 E16 E19 E22 E25 E28 E31 E34 E37 E13 E46 E49 E52" xr:uid="{EE76A5AB-F44F-4349-8430-D0E405A05D5F}">
      <formula1>手技</formula1>
    </dataValidation>
    <dataValidation type="list" allowBlank="1" showInputMessage="1" showErrorMessage="1" sqref="F43 F16 F19 F22 F25 F28 F31 F34 F37 F40 F13 F46 F49 F52" xr:uid="{8763E030-850F-4C4E-8E62-1A7E3B4F5EE2}">
      <formula1>投与ルート</formula1>
    </dataValidation>
    <dataValidation type="list" allowBlank="1" showInputMessage="1" showErrorMessage="1" sqref="A13:A54" xr:uid="{4DC456E5-EBDF-435E-83C1-47503D3ABD79}">
      <formula1>RP</formula1>
    </dataValidation>
    <dataValidation type="list" allowBlank="1" showInputMessage="1" showErrorMessage="1" sqref="B13:B54" xr:uid="{C8B5DF87-BAD1-4272-9B61-C82D831EF674}">
      <formula1>抗ガン剤サイン</formula1>
    </dataValidation>
    <dataValidation type="list" allowBlank="1" showInputMessage="1" showErrorMessage="1" sqref="K6" xr:uid="{55E02B88-D016-4668-8EEC-4255A2257F77}">
      <formula1>催吐リスク</formula1>
    </dataValidation>
    <dataValidation type="list" errorStyle="warning" allowBlank="1" showInputMessage="1" showErrorMessage="1" sqref="D13:D54" xr:uid="{E3A908E9-31C4-4F4A-856A-C2B8772ED771}">
      <formula1>INDIRECT(C13)</formula1>
    </dataValidation>
    <dataValidation type="list" allowBlank="1" showInputMessage="1" showErrorMessage="1" sqref="C13:C54" xr:uid="{2A5E6A8E-8B24-4A96-82DB-8E1E828BD125}">
      <formula1>INDIRECT(B13)</formula1>
    </dataValidation>
    <dataValidation type="list" errorStyle="warning" allowBlank="1" showInputMessage="1" showErrorMessage="1" sqref="C20" xr:uid="{CE2AD1BA-B848-498B-B057-2076B7B20F9E}">
      <formula1>INDIRECT(#REF!)</formula1>
    </dataValidation>
  </dataValidations>
  <hyperlinks>
    <hyperlink ref="R1" location="登録ﾚｼﾞﾒﾝ一覧!A1" display="登録ﾚｼﾞﾒﾝ一覧!A1" xr:uid="{B8322208-F209-4B13-9062-0E4B72A37A3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6893-CB8D-42FF-87C3-DAB295F4C968}">
  <sheetPr>
    <tabColor theme="4"/>
  </sheetPr>
  <dimension ref="A1:S58"/>
  <sheetViews>
    <sheetView showWhiteSpace="0"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455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446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 t="s">
        <v>17</v>
      </c>
      <c r="J12" s="11" t="s">
        <v>17</v>
      </c>
      <c r="K12" s="11">
        <v>15</v>
      </c>
      <c r="L12" s="11" t="s">
        <v>17</v>
      </c>
      <c r="M12" s="11" t="s">
        <v>17</v>
      </c>
      <c r="N12" s="11">
        <v>29</v>
      </c>
      <c r="O12" s="11" t="s">
        <v>17</v>
      </c>
      <c r="P12" s="11" t="s">
        <v>17</v>
      </c>
      <c r="Q12" s="11">
        <v>42</v>
      </c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 t="s">
        <v>344</v>
      </c>
      <c r="L13" s="28"/>
      <c r="M13" s="28"/>
      <c r="N13" s="28" t="s">
        <v>344</v>
      </c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 t="s">
        <v>344</v>
      </c>
      <c r="L16" s="28"/>
      <c r="M16" s="28"/>
      <c r="N16" s="28" t="s">
        <v>344</v>
      </c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28" t="s">
        <v>638</v>
      </c>
      <c r="E17" s="129" t="s">
        <v>430</v>
      </c>
      <c r="F17" s="172"/>
      <c r="G17" s="173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76"/>
      <c r="F18" s="177"/>
      <c r="G18" s="17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39</v>
      </c>
      <c r="D22" s="28" t="s">
        <v>25</v>
      </c>
      <c r="E22" s="28" t="s">
        <v>121</v>
      </c>
      <c r="F22" s="28" t="s">
        <v>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670</v>
      </c>
      <c r="D23" s="28" t="s">
        <v>669</v>
      </c>
      <c r="E23" s="150" t="s">
        <v>596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 t="s">
        <v>344</v>
      </c>
      <c r="L25" s="28"/>
      <c r="M25" s="28"/>
      <c r="N25" s="28" t="s">
        <v>344</v>
      </c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B7:C7"/>
    <mergeCell ref="D7:F7"/>
    <mergeCell ref="A9:Q10"/>
    <mergeCell ref="A1:Q1"/>
    <mergeCell ref="R1:S1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A19:A21"/>
    <mergeCell ref="E20:G21"/>
    <mergeCell ref="E17:G18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100-00000A000000}">
      <formula1>INDIRECT($B$6)</formula1>
    </dataValidation>
    <dataValidation type="list" allowBlank="1" showInputMessage="1" showErrorMessage="1" sqref="B13:B45" xr:uid="{00000000-0002-0000-1100-000009000000}">
      <formula1>抗ガン剤サイン</formula1>
    </dataValidation>
    <dataValidation type="list" allowBlank="1" showInputMessage="1" showErrorMessage="1" sqref="A13:A45" xr:uid="{00000000-0002-0000-1100-000008000000}">
      <formula1>RP</formula1>
    </dataValidation>
    <dataValidation type="list" allowBlank="1" showInputMessage="1" showErrorMessage="1" sqref="F43 F25 F13 F40 F37 F34 F31 F28 F16 F22 F19" xr:uid="{00000000-0002-0000-1100-000007000000}">
      <formula1>投与ルート</formula1>
    </dataValidation>
    <dataValidation type="list" allowBlank="1" showInputMessage="1" showErrorMessage="1" sqref="E40 E25 E13 E37 E34 E31 E28 E16 E22 E19 E43" xr:uid="{00000000-0002-0000-1100-000006000000}">
      <formula1>手技</formula1>
    </dataValidation>
    <dataValidation type="list" allowBlank="1" showInputMessage="1" showErrorMessage="1" sqref="H13:Q45" xr:uid="{00000000-0002-0000-1100-000005000000}">
      <formula1>投与日</formula1>
    </dataValidation>
    <dataValidation type="list" allowBlank="1" showInputMessage="1" showErrorMessage="1" sqref="G13 G25 G43 G40 G37 G34 G31 G28 G16 G22 G19" xr:uid="{00000000-0002-0000-1100-000004000000}">
      <formula1>投与速度</formula1>
    </dataValidation>
    <dataValidation type="list" allowBlank="1" showInputMessage="1" showErrorMessage="1" sqref="K6:P7" xr:uid="{00000000-0002-0000-1100-000003000000}">
      <formula1>催吐リスク</formula1>
    </dataValidation>
    <dataValidation type="list" allowBlank="1" showInputMessage="1" showErrorMessage="1" sqref="C13:C45" xr:uid="{00000000-0002-0000-1100-000002000000}">
      <formula1>INDIRECT(B13)</formula1>
    </dataValidation>
    <dataValidation type="list" errorStyle="warning" allowBlank="1" showInputMessage="1" showErrorMessage="1" sqref="E14:G15 E41:G42 E38:G39 E35:G36 E32:G33 E29:G30 E23:G24 E20:G21 E44:G45 E26:G27 E17:G18" xr:uid="{00000000-0002-0000-1100-000001000000}">
      <formula1>コメント</formula1>
    </dataValidation>
    <dataValidation type="list" errorStyle="warning" allowBlank="1" showInputMessage="1" showErrorMessage="1" sqref="D13:D45" xr:uid="{00000000-0002-0000-1100-000000000000}">
      <formula1>INDIRECT(C13)</formula1>
    </dataValidation>
  </dataValidations>
  <hyperlinks>
    <hyperlink ref="R1" location="登録ﾚｼﾞﾒﾝ一覧!A1" display="登録ﾚｼﾞﾒﾝ一覧!A1" xr:uid="{01215558-F71A-470C-BD61-E27EA46C2C5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1B21-3F09-44CE-A641-0AE34FD1F9DD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9.875" customWidth="1"/>
    <col min="5" max="5" width="7.625" customWidth="1"/>
    <col min="6" max="6" width="6" customWidth="1"/>
    <col min="7" max="7" width="8.625" customWidth="1"/>
    <col min="8" max="16" width="3.25" customWidth="1"/>
    <col min="17" max="17" width="4.37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672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455</v>
      </c>
      <c r="E6" s="137"/>
      <c r="F6" s="138"/>
      <c r="G6" s="8"/>
      <c r="H6" s="135" t="s">
        <v>10</v>
      </c>
      <c r="I6" s="139"/>
      <c r="J6" s="136"/>
      <c r="K6" s="143" t="s">
        <v>237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446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 t="s">
        <v>17</v>
      </c>
      <c r="J12" s="11" t="s">
        <v>17</v>
      </c>
      <c r="K12" s="11">
        <v>22</v>
      </c>
      <c r="L12" s="11" t="s">
        <v>17</v>
      </c>
      <c r="M12" s="11" t="s">
        <v>17</v>
      </c>
      <c r="N12" s="11">
        <v>42</v>
      </c>
      <c r="O12" s="11"/>
      <c r="P12" s="11"/>
      <c r="Q12" s="11"/>
    </row>
    <row r="13" spans="1:19" ht="13.5" customHeight="1" x14ac:dyDescent="0.15">
      <c r="A13" s="114" t="s">
        <v>342</v>
      </c>
      <c r="B13" s="29" t="s">
        <v>338</v>
      </c>
      <c r="C13" s="29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 t="s">
        <v>344</v>
      </c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/>
      <c r="D14" s="28"/>
      <c r="E14" s="150"/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 t="s">
        <v>344</v>
      </c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639</v>
      </c>
      <c r="D17" s="28" t="s">
        <v>646</v>
      </c>
      <c r="E17" s="150" t="s">
        <v>595</v>
      </c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39</v>
      </c>
      <c r="D22" s="28" t="s">
        <v>25</v>
      </c>
      <c r="E22" s="28" t="s">
        <v>121</v>
      </c>
      <c r="F22" s="28" t="s">
        <v>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670</v>
      </c>
      <c r="D23" s="28" t="s">
        <v>669</v>
      </c>
      <c r="E23" s="150" t="s">
        <v>596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 t="s">
        <v>344</v>
      </c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B7:C7"/>
    <mergeCell ref="D7:F7"/>
    <mergeCell ref="A9:Q10"/>
    <mergeCell ref="A1:Q1"/>
    <mergeCell ref="R1:S1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A19:A21"/>
    <mergeCell ref="E20:G21"/>
    <mergeCell ref="E17:G18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000-00000A000000}">
      <formula1>INDIRECT($B$6)</formula1>
    </dataValidation>
    <dataValidation type="list" allowBlank="1" showInputMessage="1" showErrorMessage="1" sqref="B13:B45" xr:uid="{00000000-0002-0000-1000-000009000000}">
      <formula1>抗ガン剤サイン</formula1>
    </dataValidation>
    <dataValidation type="list" allowBlank="1" showInputMessage="1" showErrorMessage="1" sqref="A13:A45" xr:uid="{00000000-0002-0000-1000-000008000000}">
      <formula1>RP</formula1>
    </dataValidation>
    <dataValidation type="list" allowBlank="1" showInputMessage="1" showErrorMessage="1" sqref="F43 F25 F13 F40 F37 F34 F31 F28 F16 F22 F19" xr:uid="{00000000-0002-0000-1000-000007000000}">
      <formula1>投与ルート</formula1>
    </dataValidation>
    <dataValidation type="list" allowBlank="1" showInputMessage="1" showErrorMessage="1" sqref="E40 E25 E13 E37 E34 E31 E28 E16 E22 E19 E43" xr:uid="{00000000-0002-0000-1000-000006000000}">
      <formula1>手技</formula1>
    </dataValidation>
    <dataValidation type="list" allowBlank="1" showInputMessage="1" showErrorMessage="1" sqref="H13:Q45" xr:uid="{00000000-0002-0000-1000-000005000000}">
      <formula1>投与日</formula1>
    </dataValidation>
    <dataValidation type="list" allowBlank="1" showInputMessage="1" showErrorMessage="1" sqref="G13 G25 G43 G40 G37 G34 G31 G28 G16 G22 G19" xr:uid="{00000000-0002-0000-1000-000004000000}">
      <formula1>投与速度</formula1>
    </dataValidation>
    <dataValidation type="list" allowBlank="1" showInputMessage="1" showErrorMessage="1" sqref="K6:P7" xr:uid="{00000000-0002-0000-1000-000003000000}">
      <formula1>催吐リスク</formula1>
    </dataValidation>
    <dataValidation type="list" allowBlank="1" showInputMessage="1" showErrorMessage="1" sqref="C13:C45" xr:uid="{00000000-0002-0000-1000-000002000000}">
      <formula1>INDIRECT(B13)</formula1>
    </dataValidation>
    <dataValidation type="list" errorStyle="warning" allowBlank="1" showInputMessage="1" showErrorMessage="1" sqref="E14:G15 E41:G42 E38:G39 E35:G36 E32:G33 E29:G30 E23:G24 E20:G21 E44:G45 E26:G27 E17:G18" xr:uid="{00000000-0002-0000-1000-000001000000}">
      <formula1>コメント</formula1>
    </dataValidation>
    <dataValidation type="list" errorStyle="warning" allowBlank="1" showInputMessage="1" showErrorMessage="1" sqref="D13:D45" xr:uid="{00000000-0002-0000-1000-000000000000}">
      <formula1>INDIRECT(C13)</formula1>
    </dataValidation>
  </dataValidations>
  <hyperlinks>
    <hyperlink ref="R1" location="登録ﾚｼﾞﾒﾝ一覧!A1" display="登録ﾚｼﾞﾒﾝ一覧!A1" xr:uid="{558EE13D-5CA0-4C4D-B841-7D33F9F59B01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46D5-AEAE-4220-815B-FCEB18C19C71}">
  <sheetPr>
    <tabColor theme="4"/>
  </sheetPr>
  <dimension ref="A1:S58"/>
  <sheetViews>
    <sheetView view="pageBreakPreview" zoomScaleNormal="100" zoomScaleSheetLayoutView="100" zoomScalePageLayoutView="8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17</v>
      </c>
      <c r="N12" s="11">
        <v>28</v>
      </c>
      <c r="O12" s="11"/>
      <c r="P12" s="11"/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16"/>
      <c r="C14" s="25"/>
      <c r="D14" s="28"/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16" t="s">
        <v>338</v>
      </c>
      <c r="C16" s="25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16" t="s">
        <v>7</v>
      </c>
      <c r="C17" s="78" t="s">
        <v>60</v>
      </c>
      <c r="D17" s="28" t="s">
        <v>640</v>
      </c>
      <c r="E17" s="115" t="s">
        <v>430</v>
      </c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16" t="s">
        <v>338</v>
      </c>
      <c r="C19" s="25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16"/>
      <c r="C20" s="25"/>
      <c r="D20" s="28"/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16" t="s">
        <v>338</v>
      </c>
      <c r="C22" s="25" t="s">
        <v>39</v>
      </c>
      <c r="D22" s="28" t="s">
        <v>28</v>
      </c>
      <c r="E22" s="28" t="s">
        <v>121</v>
      </c>
      <c r="F22" s="28" t="s">
        <v>6</v>
      </c>
      <c r="G22" s="28" t="s">
        <v>182</v>
      </c>
      <c r="H22" s="28" t="s">
        <v>344</v>
      </c>
      <c r="I22" s="28" t="s">
        <v>344</v>
      </c>
      <c r="J22" s="28" t="s">
        <v>344</v>
      </c>
      <c r="K22" s="28" t="s">
        <v>344</v>
      </c>
      <c r="L22" s="28" t="s">
        <v>344</v>
      </c>
      <c r="M22" s="28"/>
      <c r="N22" s="28"/>
      <c r="O22" s="28"/>
      <c r="P22" s="28"/>
      <c r="Q22" s="28"/>
    </row>
    <row r="23" spans="1:17" ht="14.25" customHeight="1" x14ac:dyDescent="0.15">
      <c r="A23" s="114"/>
      <c r="B23" s="16" t="s">
        <v>7</v>
      </c>
      <c r="C23" s="25" t="s">
        <v>345</v>
      </c>
      <c r="D23" s="28" t="s">
        <v>399</v>
      </c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16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16" t="s">
        <v>338</v>
      </c>
      <c r="C25" s="25" t="s">
        <v>386</v>
      </c>
      <c r="D25" s="28" t="s">
        <v>400</v>
      </c>
      <c r="E25" s="28" t="s">
        <v>121</v>
      </c>
      <c r="F25" s="28" t="s">
        <v>166</v>
      </c>
      <c r="G25" s="28" t="s">
        <v>180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16" t="s">
        <v>338</v>
      </c>
      <c r="C26" s="25" t="s">
        <v>196</v>
      </c>
      <c r="D26" s="28" t="s">
        <v>648</v>
      </c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16"/>
      <c r="C27" s="25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99</v>
      </c>
      <c r="B28" s="29" t="s">
        <v>338</v>
      </c>
      <c r="C28" s="29" t="s">
        <v>39</v>
      </c>
      <c r="D28" s="28" t="s">
        <v>5</v>
      </c>
      <c r="E28" s="28" t="s">
        <v>121</v>
      </c>
      <c r="F28" s="28" t="s">
        <v>166</v>
      </c>
      <c r="G28" s="28" t="s">
        <v>173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9" t="s">
        <v>338</v>
      </c>
      <c r="C29" s="29" t="s">
        <v>588</v>
      </c>
      <c r="D29" s="28" t="s">
        <v>26</v>
      </c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9" t="s">
        <v>338</v>
      </c>
      <c r="C30" s="29" t="s">
        <v>368</v>
      </c>
      <c r="D30" s="28" t="s">
        <v>384</v>
      </c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 t="s">
        <v>100</v>
      </c>
      <c r="B31" s="29" t="s">
        <v>338</v>
      </c>
      <c r="C31" s="29" t="s">
        <v>39</v>
      </c>
      <c r="D31" s="28" t="s">
        <v>28</v>
      </c>
      <c r="E31" s="28" t="s">
        <v>121</v>
      </c>
      <c r="F31" s="28" t="s">
        <v>166</v>
      </c>
      <c r="G31" s="28" t="s">
        <v>180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 t="s">
        <v>7</v>
      </c>
      <c r="C32" s="29" t="s">
        <v>347</v>
      </c>
      <c r="D32" s="28" t="s">
        <v>397</v>
      </c>
      <c r="E32" s="150" t="s">
        <v>401</v>
      </c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 t="s">
        <v>101</v>
      </c>
      <c r="B34" s="29" t="s">
        <v>338</v>
      </c>
      <c r="C34" s="29" t="s">
        <v>402</v>
      </c>
      <c r="D34" s="28" t="s">
        <v>400</v>
      </c>
      <c r="E34" s="28" t="s">
        <v>121</v>
      </c>
      <c r="F34" s="28" t="s">
        <v>166</v>
      </c>
      <c r="G34" s="28" t="s">
        <v>183</v>
      </c>
      <c r="H34" s="28" t="s">
        <v>344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 t="s">
        <v>102</v>
      </c>
      <c r="B37" s="29" t="s">
        <v>338</v>
      </c>
      <c r="C37" s="29" t="s">
        <v>39</v>
      </c>
      <c r="D37" s="28" t="s">
        <v>5</v>
      </c>
      <c r="E37" s="28" t="s">
        <v>121</v>
      </c>
      <c r="F37" s="28" t="s">
        <v>166</v>
      </c>
      <c r="G37" s="28" t="s">
        <v>173</v>
      </c>
      <c r="H37" s="28"/>
      <c r="I37" s="28" t="s">
        <v>344</v>
      </c>
      <c r="J37" s="28" t="s">
        <v>344</v>
      </c>
      <c r="K37" s="28" t="s">
        <v>344</v>
      </c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 t="s">
        <v>338</v>
      </c>
      <c r="C38" s="29" t="s">
        <v>368</v>
      </c>
      <c r="D38" s="28" t="s">
        <v>27</v>
      </c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 t="s">
        <v>103</v>
      </c>
      <c r="B40" s="29" t="s">
        <v>338</v>
      </c>
      <c r="C40" s="29" t="s">
        <v>39</v>
      </c>
      <c r="D40" s="28" t="s">
        <v>25</v>
      </c>
      <c r="E40" s="28" t="s">
        <v>121</v>
      </c>
      <c r="F40" s="28" t="s">
        <v>6</v>
      </c>
      <c r="G40" s="28" t="s">
        <v>170</v>
      </c>
      <c r="H40" s="28"/>
      <c r="I40" s="28"/>
      <c r="J40" s="28"/>
      <c r="K40" s="28"/>
      <c r="L40" s="28" t="s">
        <v>344</v>
      </c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0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F00-00000A000000}">
      <formula1>INDIRECT($B$6)</formula1>
    </dataValidation>
    <dataValidation type="list" allowBlank="1" showInputMessage="1" showErrorMessage="1" sqref="B13:B45" xr:uid="{00000000-0002-0000-0F00-000009000000}">
      <formula1>抗ガン剤サイン</formula1>
    </dataValidation>
    <dataValidation type="list" allowBlank="1" showInputMessage="1" showErrorMessage="1" sqref="C13:C45" xr:uid="{00000000-0002-0000-0F00-000008000000}">
      <formula1>INDIRECT(B13)</formula1>
    </dataValidation>
    <dataValidation type="list" allowBlank="1" showInputMessage="1" showErrorMessage="1" sqref="A13:A45" xr:uid="{00000000-0002-0000-0F00-000007000000}">
      <formula1>RP</formula1>
    </dataValidation>
    <dataValidation type="list" allowBlank="1" showInputMessage="1" showErrorMessage="1" sqref="F43 F31 F40 F13 F28 F19 F34 F37 F22 F25 F16" xr:uid="{00000000-0002-0000-0F00-000006000000}">
      <formula1>投与ルート</formula1>
    </dataValidation>
    <dataValidation type="list" allowBlank="1" showInputMessage="1" showErrorMessage="1" sqref="E40 E43 E25 E13 E28 E19 E34 E37 E31 E22 E16" xr:uid="{00000000-0002-0000-0F00-000005000000}">
      <formula1>手技</formula1>
    </dataValidation>
    <dataValidation type="list" allowBlank="1" showInputMessage="1" showErrorMessage="1" sqref="H13:Q45" xr:uid="{00000000-0002-0000-0F00-000004000000}">
      <formula1>投与日</formula1>
    </dataValidation>
    <dataValidation type="list" allowBlank="1" showInputMessage="1" showErrorMessage="1" sqref="G40 G43 G31 G13 G28 G25 G34 G37 G19 G22 G16" xr:uid="{00000000-0002-0000-0F00-000003000000}">
      <formula1>投与速度</formula1>
    </dataValidation>
    <dataValidation type="list" errorStyle="warning" allowBlank="1" showInputMessage="1" showErrorMessage="1" sqref="E44:G45 E41:G42 E14:G15 E17:G18 E29:G30 E32:G33 E35:G36 E38:G39 E26:G27 E20:G21 E23:G24" xr:uid="{00000000-0002-0000-0F00-000002000000}">
      <formula1>コメント</formula1>
    </dataValidation>
    <dataValidation type="list" errorStyle="warning" allowBlank="1" showInputMessage="1" showErrorMessage="1" sqref="D13:D45" xr:uid="{00000000-0002-0000-0F00-000001000000}">
      <formula1>INDIRECT(C13)</formula1>
    </dataValidation>
    <dataValidation type="list" allowBlank="1" showInputMessage="1" showErrorMessage="1" sqref="K6:P7" xr:uid="{00000000-0002-0000-0F00-000000000000}">
      <formula1>催吐リスク</formula1>
    </dataValidation>
  </dataValidations>
  <hyperlinks>
    <hyperlink ref="R1" location="登録ﾚｼﾞﾒﾝ一覧!A1" display="登録ﾚｼﾞﾒﾝ一覧!A1" xr:uid="{9A866828-A87F-4DFA-A7A0-E5E815ED7D7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F788-6873-46B5-B314-B1648144BD14}">
  <sheetPr>
    <tabColor theme="4"/>
  </sheetPr>
  <dimension ref="A1:S64"/>
  <sheetViews>
    <sheetView view="pageBreakPreview" zoomScale="130" zoomScaleNormal="100" zoomScaleSheetLayoutView="130" workbookViewId="0">
      <selection activeCell="E26" sqref="E26:G2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675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4.25" customHeight="1" x14ac:dyDescent="0.15">
      <c r="A13" s="114" t="s">
        <v>96</v>
      </c>
      <c r="B13" s="29" t="s">
        <v>338</v>
      </c>
      <c r="C13" s="29" t="s">
        <v>39</v>
      </c>
      <c r="D13" s="28" t="s">
        <v>686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/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566</v>
      </c>
      <c r="D17" s="74" t="s">
        <v>567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96</v>
      </c>
      <c r="B22" s="29" t="s">
        <v>338</v>
      </c>
      <c r="C22" s="29" t="s">
        <v>39</v>
      </c>
      <c r="D22" s="28" t="s">
        <v>686</v>
      </c>
      <c r="E22" s="28" t="s">
        <v>121</v>
      </c>
      <c r="F22" s="28" t="s">
        <v>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597</v>
      </c>
      <c r="D23" s="28" t="s">
        <v>268</v>
      </c>
      <c r="E23" s="150" t="s">
        <v>687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3.5" customHeight="1" x14ac:dyDescent="0.15">
      <c r="A25" s="114" t="s">
        <v>94</v>
      </c>
      <c r="B25" s="29" t="s">
        <v>338</v>
      </c>
      <c r="C25" s="29" t="s">
        <v>39</v>
      </c>
      <c r="D25" s="28" t="s">
        <v>5</v>
      </c>
      <c r="E25" s="28" t="s">
        <v>121</v>
      </c>
      <c r="F25" s="28" t="s">
        <v>6</v>
      </c>
      <c r="G25" s="28" t="s">
        <v>173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 t="s">
        <v>338</v>
      </c>
      <c r="C26" s="29" t="s">
        <v>588</v>
      </c>
      <c r="D26" s="28" t="s">
        <v>26</v>
      </c>
      <c r="E26" s="150" t="s">
        <v>689</v>
      </c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 t="s">
        <v>338</v>
      </c>
      <c r="C27" s="29" t="s">
        <v>368</v>
      </c>
      <c r="D27" s="28" t="s">
        <v>395</v>
      </c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97</v>
      </c>
      <c r="B28" s="29" t="s">
        <v>338</v>
      </c>
      <c r="C28" s="29" t="s">
        <v>340</v>
      </c>
      <c r="D28" s="28" t="s">
        <v>422</v>
      </c>
      <c r="E28" s="28" t="s">
        <v>121</v>
      </c>
      <c r="F28" s="28" t="s">
        <v>6</v>
      </c>
      <c r="G28" s="28" t="s">
        <v>179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14"/>
      <c r="B29" s="29" t="s">
        <v>7</v>
      </c>
      <c r="C29" s="29" t="s">
        <v>565</v>
      </c>
      <c r="D29" s="28" t="s">
        <v>463</v>
      </c>
      <c r="E29" s="150" t="s">
        <v>689</v>
      </c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114" t="s">
        <v>98</v>
      </c>
      <c r="B31" s="29" t="s">
        <v>338</v>
      </c>
      <c r="C31" s="29" t="s">
        <v>39</v>
      </c>
      <c r="D31" s="28" t="s">
        <v>25</v>
      </c>
      <c r="E31" s="28" t="s">
        <v>121</v>
      </c>
      <c r="F31" s="28" t="s">
        <v>6</v>
      </c>
      <c r="G31" s="28" t="s">
        <v>170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4.25" customHeight="1" x14ac:dyDescent="0.15">
      <c r="A34" s="114" t="s">
        <v>29</v>
      </c>
      <c r="B34" s="25" t="s">
        <v>357</v>
      </c>
      <c r="C34" s="25" t="s">
        <v>379</v>
      </c>
      <c r="D34" s="28" t="s">
        <v>688</v>
      </c>
      <c r="E34" s="28" t="s">
        <v>362</v>
      </c>
      <c r="F34" s="28"/>
      <c r="G34" s="28" t="s">
        <v>381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5"/>
      <c r="C35" s="25"/>
      <c r="D35" s="28"/>
      <c r="E35" s="157" t="s">
        <v>465</v>
      </c>
      <c r="F35" s="158"/>
      <c r="G35" s="159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5"/>
      <c r="C36" s="25"/>
      <c r="D36" s="28"/>
      <c r="E36" s="160"/>
      <c r="F36" s="161"/>
      <c r="G36" s="162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114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114"/>
      <c r="B47" s="29"/>
      <c r="C47" s="29"/>
      <c r="D47" s="28"/>
      <c r="E47" s="150"/>
      <c r="F47" s="151"/>
      <c r="G47" s="152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114"/>
      <c r="B48" s="29"/>
      <c r="C48" s="29"/>
      <c r="D48" s="28"/>
      <c r="E48" s="153"/>
      <c r="F48" s="154"/>
      <c r="G48" s="155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114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114"/>
      <c r="B50" s="29"/>
      <c r="C50" s="29"/>
      <c r="D50" s="28"/>
      <c r="E50" s="150"/>
      <c r="F50" s="151"/>
      <c r="G50" s="152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114"/>
      <c r="B51" s="29"/>
      <c r="C51" s="29"/>
      <c r="D51" s="28"/>
      <c r="E51" s="153"/>
      <c r="F51" s="154"/>
      <c r="G51" s="155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5.75" customHeight="1" x14ac:dyDescent="0.15">
      <c r="A52" s="121"/>
      <c r="B52" s="121"/>
      <c r="C52" s="121"/>
      <c r="D52" s="121"/>
      <c r="E52" s="121"/>
      <c r="F52" s="121"/>
      <c r="G52" s="121"/>
      <c r="H52" s="3"/>
      <c r="I52" s="3"/>
      <c r="J52" s="3"/>
      <c r="K52" s="3"/>
      <c r="L52" s="113"/>
      <c r="M52" s="113"/>
      <c r="N52" s="113"/>
      <c r="O52" s="113"/>
      <c r="P52" s="113"/>
      <c r="Q52" s="113"/>
    </row>
    <row r="53" spans="1:17" ht="15.75" customHeight="1" x14ac:dyDescent="0.15">
      <c r="A53" s="121"/>
      <c r="B53" s="121"/>
      <c r="C53" s="121"/>
      <c r="D53" s="121"/>
      <c r="E53" s="121"/>
      <c r="F53" s="121"/>
      <c r="G53" s="121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.75" customHeight="1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.75" customHeight="1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.75" customHeight="1" x14ac:dyDescent="0.15">
      <c r="A60" s="2"/>
      <c r="B60" s="3"/>
      <c r="C60" s="4"/>
      <c r="D60" s="4"/>
      <c r="E60" s="7"/>
      <c r="F60" s="4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.75" customHeight="1" x14ac:dyDescent="0.15">
      <c r="A61" s="2"/>
      <c r="B61" s="3"/>
      <c r="C61" s="4"/>
      <c r="D61" s="4"/>
      <c r="E61" s="7"/>
      <c r="F61" s="5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15">
      <c r="A62" s="2"/>
      <c r="B62" s="3"/>
      <c r="C62" s="4"/>
      <c r="D62" s="4"/>
      <c r="E62" s="7"/>
      <c r="F62" s="5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15">
      <c r="A63" s="2"/>
      <c r="B63" s="3"/>
      <c r="C63" s="4"/>
      <c r="D63" s="4"/>
      <c r="E63" s="7"/>
      <c r="F63" s="4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15">
      <c r="A64" s="2"/>
      <c r="B64" s="3"/>
      <c r="C64" s="4"/>
      <c r="D64" s="4"/>
      <c r="E64" s="7"/>
      <c r="F64" s="5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46">
    <mergeCell ref="A49:A51"/>
    <mergeCell ref="E50:G51"/>
    <mergeCell ref="A52:G53"/>
    <mergeCell ref="L52:Q52"/>
    <mergeCell ref="A40:A42"/>
    <mergeCell ref="E41:G42"/>
    <mergeCell ref="A43:A45"/>
    <mergeCell ref="E44:G45"/>
    <mergeCell ref="A46:A48"/>
    <mergeCell ref="E47:G48"/>
    <mergeCell ref="A31:A33"/>
    <mergeCell ref="E32:G33"/>
    <mergeCell ref="A34:A36"/>
    <mergeCell ref="E35:G36"/>
    <mergeCell ref="A37:A39"/>
    <mergeCell ref="E38:G39"/>
    <mergeCell ref="A22:A24"/>
    <mergeCell ref="E23:G24"/>
    <mergeCell ref="A25:A27"/>
    <mergeCell ref="E26:G27"/>
    <mergeCell ref="A28:A30"/>
    <mergeCell ref="E29:G30"/>
    <mergeCell ref="A13:A15"/>
    <mergeCell ref="E14:G15"/>
    <mergeCell ref="A16:A18"/>
    <mergeCell ref="E17:G18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51">
    <cfRule type="containsText" dxfId="45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51" xr:uid="{03C0F8C5-D94C-45D2-8E67-217A6A4C5702}">
      <formula1>INDIRECT(C13)</formula1>
    </dataValidation>
    <dataValidation type="list" allowBlank="1" showInputMessage="1" showErrorMessage="1" sqref="C13:C51" xr:uid="{D0B79372-864A-498F-A679-BA1E69EE3E67}">
      <formula1>INDIRECT(B13)</formula1>
    </dataValidation>
    <dataValidation type="list" allowBlank="1" showInputMessage="1" showErrorMessage="1" sqref="H13:Q51" xr:uid="{815B986D-9F01-4196-828B-73050408BABB}">
      <formula1>投与日</formula1>
    </dataValidation>
    <dataValidation type="list" allowBlank="1" showInputMessage="1" showErrorMessage="1" sqref="A13:A51" xr:uid="{72AE5B08-BDD5-4BC9-B1A0-EDE3622793BE}">
      <formula1>RP</formula1>
    </dataValidation>
    <dataValidation type="list" allowBlank="1" showInputMessage="1" showErrorMessage="1" sqref="B13:B51" xr:uid="{261FD1BB-7255-494E-8F39-E0C285F5315C}">
      <formula1>抗ガン剤サイン</formula1>
    </dataValidation>
    <dataValidation type="list" allowBlank="1" showInputMessage="1" showErrorMessage="1" sqref="D6:F6" xr:uid="{9D06072F-19C3-4D21-BEC0-BF066171C6D9}">
      <formula1>INDIRECT($B$6)</formula1>
    </dataValidation>
    <dataValidation type="list" allowBlank="1" showInputMessage="1" showErrorMessage="1" sqref="K6:P7" xr:uid="{797AE838-C7A5-4B24-8A1D-10ECFA2C77C3}">
      <formula1>催吐リスク</formula1>
    </dataValidation>
    <dataValidation type="list" errorStyle="warning" allowBlank="1" showInputMessage="1" showErrorMessage="1" sqref="E47:G48 E44:G45 E41:G42 E38:G39 E17:G18 E50:G51 E32:G33 E23:G27 E35 E14:G15 E20:G21 E29:G30" xr:uid="{25A03C8D-A492-4D27-9946-E13406041DC1}">
      <formula1>コメント</formula1>
    </dataValidation>
    <dataValidation type="list" allowBlank="1" showInputMessage="1" showErrorMessage="1" sqref="G25 G49 G46 G43 G40 G37 G16 G34 G28 G31 G19 G13 G22" xr:uid="{99FCF9AA-965B-4131-B672-60A4C36A3E53}">
      <formula1>投与速度</formula1>
    </dataValidation>
    <dataValidation type="list" allowBlank="1" showInputMessage="1" showErrorMessage="1" sqref="E46 E19 E25 E43 E40 E37 E16 E49 E31 E28 E34 E13 E22" xr:uid="{5EC20E34-B524-475D-BA13-527AAACF8AE1}">
      <formula1>手技</formula1>
    </dataValidation>
    <dataValidation type="list" allowBlank="1" showInputMessage="1" showErrorMessage="1" sqref="F49 F19 F25 F46 F43 F40 F37 F16 F31 F28 F34 F13 F22" xr:uid="{7357855F-C907-49EB-8BBE-664563F260A7}">
      <formula1>投与ルート</formula1>
    </dataValidation>
  </dataValidations>
  <hyperlinks>
    <hyperlink ref="R1" location="登録ﾚｼﾞﾒﾝ一覧!A1" display="登録ﾚｼﾞﾒﾝ一覧!A1" xr:uid="{B2AB0D00-9EEC-483E-817A-4F800EDA4BA5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BA37-C6FC-4A1D-A9F7-301E36576DB2}">
  <sheetPr>
    <tabColor theme="4"/>
  </sheetPr>
  <dimension ref="A1:S64"/>
  <sheetViews>
    <sheetView view="pageBreakPreview" topLeftCell="A10" zoomScale="130" zoomScaleNormal="100" zoomScaleSheetLayoutView="130" workbookViewId="0">
      <selection activeCell="E29" sqref="E29:G30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674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4.25" customHeight="1" x14ac:dyDescent="0.15">
      <c r="A13" s="114" t="s">
        <v>96</v>
      </c>
      <c r="B13" s="29" t="s">
        <v>338</v>
      </c>
      <c r="C13" s="29" t="s">
        <v>39</v>
      </c>
      <c r="D13" s="28" t="s">
        <v>686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/>
      <c r="C14" s="29"/>
      <c r="D14" s="28"/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/>
      <c r="C15" s="29"/>
      <c r="D15" s="28"/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566</v>
      </c>
      <c r="D17" s="74" t="s">
        <v>567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96</v>
      </c>
      <c r="B22" s="29" t="s">
        <v>338</v>
      </c>
      <c r="C22" s="29" t="s">
        <v>39</v>
      </c>
      <c r="D22" s="28" t="s">
        <v>686</v>
      </c>
      <c r="E22" s="28" t="s">
        <v>121</v>
      </c>
      <c r="F22" s="28" t="s">
        <v>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597</v>
      </c>
      <c r="D23" s="28" t="s">
        <v>268</v>
      </c>
      <c r="E23" s="150" t="s">
        <v>687</v>
      </c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3.5" customHeight="1" x14ac:dyDescent="0.15">
      <c r="A25" s="114" t="s">
        <v>94</v>
      </c>
      <c r="B25" s="29" t="s">
        <v>338</v>
      </c>
      <c r="C25" s="29" t="s">
        <v>39</v>
      </c>
      <c r="D25" s="28" t="s">
        <v>5</v>
      </c>
      <c r="E25" s="28" t="s">
        <v>121</v>
      </c>
      <c r="F25" s="28" t="s">
        <v>6</v>
      </c>
      <c r="G25" s="28" t="s">
        <v>173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 t="s">
        <v>338</v>
      </c>
      <c r="C26" s="29" t="s">
        <v>588</v>
      </c>
      <c r="D26" s="28" t="s">
        <v>26</v>
      </c>
      <c r="E26" s="150" t="s">
        <v>689</v>
      </c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 t="s">
        <v>338</v>
      </c>
      <c r="C27" s="29" t="s">
        <v>368</v>
      </c>
      <c r="D27" s="28" t="s">
        <v>395</v>
      </c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97</v>
      </c>
      <c r="B28" s="29" t="s">
        <v>338</v>
      </c>
      <c r="C28" s="29" t="s">
        <v>340</v>
      </c>
      <c r="D28" s="28" t="s">
        <v>422</v>
      </c>
      <c r="E28" s="28" t="s">
        <v>121</v>
      </c>
      <c r="F28" s="28" t="s">
        <v>6</v>
      </c>
      <c r="G28" s="28" t="s">
        <v>179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14"/>
      <c r="B29" s="29" t="s">
        <v>7</v>
      </c>
      <c r="C29" s="29" t="s">
        <v>565</v>
      </c>
      <c r="D29" s="28" t="s">
        <v>463</v>
      </c>
      <c r="E29" s="150" t="s">
        <v>689</v>
      </c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114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114" t="s">
        <v>98</v>
      </c>
      <c r="B31" s="29" t="s">
        <v>338</v>
      </c>
      <c r="C31" s="29" t="s">
        <v>39</v>
      </c>
      <c r="D31" s="28" t="s">
        <v>25</v>
      </c>
      <c r="E31" s="28" t="s">
        <v>121</v>
      </c>
      <c r="F31" s="28" t="s">
        <v>6</v>
      </c>
      <c r="G31" s="28" t="s">
        <v>170</v>
      </c>
      <c r="H31" s="28" t="s">
        <v>344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4.25" customHeight="1" x14ac:dyDescent="0.15">
      <c r="A34" s="114" t="s">
        <v>29</v>
      </c>
      <c r="B34" s="25" t="s">
        <v>357</v>
      </c>
      <c r="C34" s="25" t="s">
        <v>558</v>
      </c>
      <c r="D34" s="28" t="s">
        <v>418</v>
      </c>
      <c r="E34" s="28" t="s">
        <v>362</v>
      </c>
      <c r="F34" s="28"/>
      <c r="G34" s="28" t="s">
        <v>381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5"/>
      <c r="C35" s="25"/>
      <c r="D35" s="28"/>
      <c r="E35" s="157" t="s">
        <v>465</v>
      </c>
      <c r="F35" s="158"/>
      <c r="G35" s="159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5"/>
      <c r="C36" s="25"/>
      <c r="D36" s="28"/>
      <c r="E36" s="160"/>
      <c r="F36" s="161"/>
      <c r="G36" s="162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114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114"/>
      <c r="B47" s="29"/>
      <c r="C47" s="29"/>
      <c r="D47" s="28"/>
      <c r="E47" s="150"/>
      <c r="F47" s="151"/>
      <c r="G47" s="152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114"/>
      <c r="B48" s="29"/>
      <c r="C48" s="29"/>
      <c r="D48" s="28"/>
      <c r="E48" s="153"/>
      <c r="F48" s="154"/>
      <c r="G48" s="155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114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114"/>
      <c r="B50" s="29"/>
      <c r="C50" s="29"/>
      <c r="D50" s="28"/>
      <c r="E50" s="150"/>
      <c r="F50" s="151"/>
      <c r="G50" s="152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114"/>
      <c r="B51" s="29"/>
      <c r="C51" s="29"/>
      <c r="D51" s="28"/>
      <c r="E51" s="153"/>
      <c r="F51" s="154"/>
      <c r="G51" s="155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5.75" customHeight="1" x14ac:dyDescent="0.15">
      <c r="A52" s="121"/>
      <c r="B52" s="121"/>
      <c r="C52" s="121"/>
      <c r="D52" s="121"/>
      <c r="E52" s="121"/>
      <c r="F52" s="121"/>
      <c r="G52" s="121"/>
      <c r="H52" s="3"/>
      <c r="I52" s="3"/>
      <c r="J52" s="3"/>
      <c r="K52" s="3"/>
      <c r="L52" s="113"/>
      <c r="M52" s="113"/>
      <c r="N52" s="113"/>
      <c r="O52" s="113"/>
      <c r="P52" s="113"/>
      <c r="Q52" s="113"/>
    </row>
    <row r="53" spans="1:17" ht="15.75" customHeight="1" x14ac:dyDescent="0.15">
      <c r="A53" s="121"/>
      <c r="B53" s="121"/>
      <c r="C53" s="121"/>
      <c r="D53" s="121"/>
      <c r="E53" s="121"/>
      <c r="F53" s="121"/>
      <c r="G53" s="121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.75" customHeight="1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.75" customHeight="1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.75" customHeight="1" x14ac:dyDescent="0.15">
      <c r="A60" s="2"/>
      <c r="B60" s="3"/>
      <c r="C60" s="4"/>
      <c r="D60" s="4"/>
      <c r="E60" s="7"/>
      <c r="F60" s="4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.75" customHeight="1" x14ac:dyDescent="0.15">
      <c r="A61" s="2"/>
      <c r="B61" s="3"/>
      <c r="C61" s="4"/>
      <c r="D61" s="4"/>
      <c r="E61" s="7"/>
      <c r="F61" s="5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15">
      <c r="A62" s="2"/>
      <c r="B62" s="3"/>
      <c r="C62" s="4"/>
      <c r="D62" s="4"/>
      <c r="E62" s="7"/>
      <c r="F62" s="5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15">
      <c r="A63" s="2"/>
      <c r="B63" s="3"/>
      <c r="C63" s="4"/>
      <c r="D63" s="4"/>
      <c r="E63" s="7"/>
      <c r="F63" s="4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15">
      <c r="A64" s="2"/>
      <c r="B64" s="3"/>
      <c r="C64" s="4"/>
      <c r="D64" s="4"/>
      <c r="E64" s="7"/>
      <c r="F64" s="5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46">
    <mergeCell ref="E26:G27"/>
    <mergeCell ref="A22:A24"/>
    <mergeCell ref="E23:G24"/>
    <mergeCell ref="A46:A48"/>
    <mergeCell ref="E47:G48"/>
    <mergeCell ref="A28:A30"/>
    <mergeCell ref="E29:G30"/>
    <mergeCell ref="A31:A33"/>
    <mergeCell ref="E32:G33"/>
    <mergeCell ref="A34:A36"/>
    <mergeCell ref="E35:G36"/>
    <mergeCell ref="A25:A27"/>
    <mergeCell ref="A49:A51"/>
    <mergeCell ref="E50:G51"/>
    <mergeCell ref="A52:G53"/>
    <mergeCell ref="L52:Q52"/>
    <mergeCell ref="A37:A39"/>
    <mergeCell ref="E38:G39"/>
    <mergeCell ref="A40:A42"/>
    <mergeCell ref="E41:G42"/>
    <mergeCell ref="A43:A45"/>
    <mergeCell ref="E44:G45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3:A15"/>
    <mergeCell ref="E14:G15"/>
    <mergeCell ref="A16:A18"/>
    <mergeCell ref="E17:G18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51">
    <cfRule type="containsText" dxfId="4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F49 F19 F25 F46 F43 F40 F37 F16 F31 F28 F34 F13 F22" xr:uid="{2C4AF5DD-1FA8-447F-B908-EA70A8F8CF17}">
      <formula1>投与ルート</formula1>
    </dataValidation>
    <dataValidation type="list" allowBlank="1" showInputMessage="1" showErrorMessage="1" sqref="E46 E19 E25 E43 E40 E37 E16 E49 E31 E28 E34 E13 E22" xr:uid="{EC586F65-0FF1-4171-BFD5-37EAD8A258EA}">
      <formula1>手技</formula1>
    </dataValidation>
    <dataValidation type="list" allowBlank="1" showInputMessage="1" showErrorMessage="1" sqref="G25 G49 G46 G43 G40 G37 G16 G34 G28 G31 G19 G13 G22" xr:uid="{36222DB3-9F4D-4FEB-8D90-41F00DFD9783}">
      <formula1>投与速度</formula1>
    </dataValidation>
    <dataValidation type="list" errorStyle="warning" allowBlank="1" showInputMessage="1" showErrorMessage="1" sqref="E47:G48 E44:G45 E41:G42 E38:G39 E17:G18 E50:G51 E32:G33 E29:G30 E35 E14:G15 E20:G21 E23:G27" xr:uid="{1A168A37-DE76-402F-B826-C14007110656}">
      <formula1>コメント</formula1>
    </dataValidation>
    <dataValidation type="list" allowBlank="1" showInputMessage="1" showErrorMessage="1" sqref="K6:P7" xr:uid="{2BB0DF41-BE8E-4DAB-A6CF-077073122D4C}">
      <formula1>催吐リスク</formula1>
    </dataValidation>
    <dataValidation type="list" allowBlank="1" showInputMessage="1" showErrorMessage="1" sqref="D6:F6" xr:uid="{D1CAFCEE-7D50-4C7B-ABD3-ACECAD4F0274}">
      <formula1>INDIRECT($B$6)</formula1>
    </dataValidation>
    <dataValidation type="list" allowBlank="1" showInputMessage="1" showErrorMessage="1" sqref="B13:B51" xr:uid="{796C3446-E9EB-47E1-97FD-C0A847FA678A}">
      <formula1>抗ガン剤サイン</formula1>
    </dataValidation>
    <dataValidation type="list" allowBlank="1" showInputMessage="1" showErrorMessage="1" sqref="A13:A51" xr:uid="{8106833A-279E-4E0B-9132-EA52E12F4BD8}">
      <formula1>RP</formula1>
    </dataValidation>
    <dataValidation type="list" allowBlank="1" showInputMessage="1" showErrorMessage="1" sqref="H13:Q51" xr:uid="{588C0D25-5A7B-4F44-BFA1-5623E32DAED1}">
      <formula1>投与日</formula1>
    </dataValidation>
    <dataValidation type="list" allowBlank="1" showInputMessage="1" showErrorMessage="1" sqref="C13:C51" xr:uid="{48C9C3B9-640C-4626-830C-1AB24EFB7D00}">
      <formula1>INDIRECT(B13)</formula1>
    </dataValidation>
    <dataValidation type="list" errorStyle="warning" allowBlank="1" showInputMessage="1" showErrorMessage="1" sqref="D13:D51" xr:uid="{4AA0DC1D-13D4-4743-AC09-635E7CAAC6C5}">
      <formula1>INDIRECT(C13)</formula1>
    </dataValidation>
  </dataValidations>
  <hyperlinks>
    <hyperlink ref="R1" location="登録ﾚｼﾞﾒﾝ一覧!A1" display="登録ﾚｼﾞﾒﾝ一覧!A1" xr:uid="{A1A8385C-6F0A-4370-91C3-914F2202E8BD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19E3-437B-4DC6-8EF5-D2679581C5E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673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452</v>
      </c>
      <c r="E6" s="137"/>
      <c r="F6" s="138"/>
      <c r="G6" s="8"/>
      <c r="H6" s="135" t="s">
        <v>10</v>
      </c>
      <c r="I6" s="139"/>
      <c r="J6" s="136"/>
      <c r="K6" s="143" t="s">
        <v>235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374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 t="s">
        <v>17</v>
      </c>
      <c r="O12" s="11">
        <v>21</v>
      </c>
      <c r="Q12" s="11"/>
    </row>
    <row r="13" spans="1:19" ht="13.5" customHeight="1" x14ac:dyDescent="0.15">
      <c r="A13" s="114" t="s">
        <v>94</v>
      </c>
      <c r="B13" s="29" t="s">
        <v>338</v>
      </c>
      <c r="C13" s="29" t="s">
        <v>39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29" t="s">
        <v>338</v>
      </c>
      <c r="C14" s="29" t="s">
        <v>588</v>
      </c>
      <c r="D14" s="28" t="s">
        <v>26</v>
      </c>
      <c r="E14" s="150" t="s">
        <v>430</v>
      </c>
      <c r="F14" s="151"/>
      <c r="G14" s="15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29" t="s">
        <v>338</v>
      </c>
      <c r="C15" s="29" t="s">
        <v>368</v>
      </c>
      <c r="D15" s="28" t="s">
        <v>395</v>
      </c>
      <c r="E15" s="153"/>
      <c r="F15" s="154"/>
      <c r="G15" s="15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29" t="s">
        <v>338</v>
      </c>
      <c r="C16" s="29" t="s">
        <v>39</v>
      </c>
      <c r="D16" s="28" t="s">
        <v>5</v>
      </c>
      <c r="E16" s="28" t="s">
        <v>121</v>
      </c>
      <c r="F16" s="28" t="s">
        <v>6</v>
      </c>
      <c r="G16" s="28" t="s">
        <v>173</v>
      </c>
      <c r="H16" s="28" t="s">
        <v>344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14"/>
      <c r="B17" s="29" t="s">
        <v>7</v>
      </c>
      <c r="C17" s="29" t="s">
        <v>566</v>
      </c>
      <c r="D17" s="74" t="s">
        <v>567</v>
      </c>
      <c r="E17" s="150"/>
      <c r="F17" s="151"/>
      <c r="G17" s="15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29"/>
      <c r="C18" s="29"/>
      <c r="D18" s="28"/>
      <c r="E18" s="153"/>
      <c r="F18" s="154"/>
      <c r="G18" s="15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29" t="s">
        <v>338</v>
      </c>
      <c r="C19" s="29" t="s">
        <v>39</v>
      </c>
      <c r="D19" s="28" t="s">
        <v>25</v>
      </c>
      <c r="E19" s="28" t="s">
        <v>121</v>
      </c>
      <c r="F19" s="28" t="s">
        <v>6</v>
      </c>
      <c r="G19" s="28" t="s">
        <v>173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14"/>
      <c r="B20" s="29"/>
      <c r="C20" s="29"/>
      <c r="D20" s="28"/>
      <c r="E20" s="150"/>
      <c r="F20" s="151"/>
      <c r="G20" s="15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29"/>
      <c r="C21" s="29"/>
      <c r="D21" s="28"/>
      <c r="E21" s="153"/>
      <c r="F21" s="154"/>
      <c r="G21" s="15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14" t="s">
        <v>97</v>
      </c>
      <c r="B22" s="29" t="s">
        <v>338</v>
      </c>
      <c r="C22" s="29" t="s">
        <v>340</v>
      </c>
      <c r="D22" s="28" t="s">
        <v>422</v>
      </c>
      <c r="E22" s="28" t="s">
        <v>121</v>
      </c>
      <c r="F22" s="28" t="s">
        <v>6</v>
      </c>
      <c r="G22" s="28" t="s">
        <v>179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14"/>
      <c r="B23" s="29" t="s">
        <v>7</v>
      </c>
      <c r="C23" s="29" t="s">
        <v>565</v>
      </c>
      <c r="D23" s="28" t="s">
        <v>463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14"/>
      <c r="B24" s="29"/>
      <c r="C24" s="29"/>
      <c r="D24" s="28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14" t="s">
        <v>98</v>
      </c>
      <c r="B25" s="29" t="s">
        <v>338</v>
      </c>
      <c r="C25" s="29" t="s">
        <v>39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14"/>
      <c r="B26" s="29"/>
      <c r="C26" s="29"/>
      <c r="D26" s="28"/>
      <c r="E26" s="150"/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14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14" t="s">
        <v>29</v>
      </c>
      <c r="B28" s="25" t="s">
        <v>357</v>
      </c>
      <c r="C28" s="25" t="s">
        <v>558</v>
      </c>
      <c r="D28" s="28" t="s">
        <v>418</v>
      </c>
      <c r="E28" s="28" t="s">
        <v>362</v>
      </c>
      <c r="F28" s="28"/>
      <c r="G28" s="28" t="s">
        <v>381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14"/>
      <c r="B29" s="25"/>
      <c r="C29" s="25"/>
      <c r="D29" s="28"/>
      <c r="E29" s="157" t="s">
        <v>465</v>
      </c>
      <c r="F29" s="158"/>
      <c r="G29" s="15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14"/>
      <c r="B30" s="25"/>
      <c r="C30" s="25"/>
      <c r="D30" s="28"/>
      <c r="E30" s="160"/>
      <c r="F30" s="161"/>
      <c r="G30" s="162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14"/>
      <c r="B32" s="29"/>
      <c r="C32" s="29"/>
      <c r="D32" s="28"/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14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31:A33"/>
    <mergeCell ref="E32:G33"/>
    <mergeCell ref="A34:A36"/>
    <mergeCell ref="E35:G36"/>
    <mergeCell ref="A37:A39"/>
    <mergeCell ref="E38:G39"/>
    <mergeCell ref="A40:A42"/>
    <mergeCell ref="E41:G42"/>
    <mergeCell ref="A43:A45"/>
    <mergeCell ref="E44:G45"/>
    <mergeCell ref="A46:G47"/>
    <mergeCell ref="A22:A24"/>
    <mergeCell ref="E23:G24"/>
    <mergeCell ref="A25:A27"/>
    <mergeCell ref="E26:G27"/>
    <mergeCell ref="A28:A30"/>
    <mergeCell ref="E29:G30"/>
    <mergeCell ref="A13:A15"/>
    <mergeCell ref="E14:G15"/>
    <mergeCell ref="A16:A18"/>
    <mergeCell ref="E17:G18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43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93975D69-6199-4363-B664-C48AE9E13B85}">
      <formula1>INDIRECT($B$6)</formula1>
    </dataValidation>
    <dataValidation type="list" errorStyle="warning" allowBlank="1" showInputMessage="1" showErrorMessage="1" sqref="D13:D45" xr:uid="{287B7BDF-D8F8-487A-A1CB-4A85C22050D8}">
      <formula1>INDIRECT(C13)</formula1>
    </dataValidation>
    <dataValidation type="list" allowBlank="1" showInputMessage="1" showErrorMessage="1" sqref="C13:C45" xr:uid="{C65CD9C4-E807-4749-87DF-3A95E54DAF88}">
      <formula1>INDIRECT(B13)</formula1>
    </dataValidation>
    <dataValidation type="list" allowBlank="1" showInputMessage="1" showErrorMessage="1" sqref="K6:P7" xr:uid="{BBC1EC22-B789-468C-B64C-1C4DC1DE507E}">
      <formula1>催吐リスク</formula1>
    </dataValidation>
    <dataValidation type="list" errorStyle="warning" allowBlank="1" showInputMessage="1" showErrorMessage="1" sqref="E14:G15 E41:G42 E38:G39 E35:G36 E32:G33 E20:G21 E17:G18 E44:G45 E26:G27 E23:G24 E29" xr:uid="{E3CDAB02-CBA2-4A98-A5A2-A21360C43DDB}">
      <formula1>コメント</formula1>
    </dataValidation>
    <dataValidation type="list" allowBlank="1" showInputMessage="1" showErrorMessage="1" sqref="G13 G43 G40 G37 G34 G31 G16 G28 G22 G25 G19" xr:uid="{BA55D838-CAB9-4B3C-8A7A-7E84E8A66803}">
      <formula1>投与速度</formula1>
    </dataValidation>
    <dataValidation type="list" allowBlank="1" showInputMessage="1" showErrorMessage="1" sqref="H13:Q45" xr:uid="{BB443445-A8E4-432F-BB91-2D40A5428B1E}">
      <formula1>投与日</formula1>
    </dataValidation>
    <dataValidation type="list" allowBlank="1" showInputMessage="1" showErrorMessage="1" sqref="E40 E19 E13 E37 E34 E31 E16 E43 E25 E22 E28" xr:uid="{5C93AD60-FBAD-436D-BC3C-61FB630E4787}">
      <formula1>手技</formula1>
    </dataValidation>
    <dataValidation type="list" allowBlank="1" showInputMessage="1" showErrorMessage="1" sqref="F43 F19 F13 F40 F37 F34 F31 F16 F25 F22 F28" xr:uid="{0ADDCBF2-F392-4B31-B5F4-12B975C3100A}">
      <formula1>投与ルート</formula1>
    </dataValidation>
    <dataValidation type="list" allowBlank="1" showInputMessage="1" showErrorMessage="1" sqref="A13:A45" xr:uid="{D8F3F743-824C-48B7-98F9-3BFB9CC63040}">
      <formula1>RP</formula1>
    </dataValidation>
    <dataValidation type="list" allowBlank="1" showInputMessage="1" showErrorMessage="1" sqref="B13:B45" xr:uid="{E95081C0-50DF-437C-8602-8975366818E3}">
      <formula1>抗ガン剤サイン</formula1>
    </dataValidation>
  </dataValidations>
  <hyperlinks>
    <hyperlink ref="R1" location="登録ﾚｼﾞﾒﾝ一覧!A1" display="登録ﾚｼﾞﾒﾝ一覧!A1" xr:uid="{50A1D1D8-6BFC-405C-8363-0A5362E720D6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499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451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63" t="s">
        <v>457</v>
      </c>
      <c r="E7" s="164"/>
      <c r="F7" s="165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 t="s">
        <v>349</v>
      </c>
      <c r="N12" s="11">
        <v>7</v>
      </c>
      <c r="O12" s="11"/>
      <c r="P12" s="11"/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343</v>
      </c>
      <c r="D13" s="28" t="s">
        <v>28</v>
      </c>
      <c r="E13" s="28" t="s">
        <v>121</v>
      </c>
      <c r="F13" s="28" t="s">
        <v>6</v>
      </c>
      <c r="G13" s="28" t="s">
        <v>182</v>
      </c>
      <c r="H13" s="28" t="s">
        <v>344</v>
      </c>
      <c r="I13" s="28" t="s">
        <v>344</v>
      </c>
      <c r="J13" s="28" t="s">
        <v>344</v>
      </c>
      <c r="K13" s="28" t="s">
        <v>344</v>
      </c>
      <c r="L13" s="28" t="s">
        <v>344</v>
      </c>
      <c r="M13" s="28"/>
      <c r="N13" s="28"/>
      <c r="O13" s="28"/>
      <c r="P13" s="28"/>
      <c r="Q13" s="28"/>
    </row>
    <row r="14" spans="1:19" ht="14.25" customHeight="1" x14ac:dyDescent="0.15">
      <c r="A14" s="114"/>
      <c r="B14" s="16" t="s">
        <v>344</v>
      </c>
      <c r="C14" s="25" t="s">
        <v>345</v>
      </c>
      <c r="D14" s="28" t="s">
        <v>346</v>
      </c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4" t="s">
        <v>95</v>
      </c>
      <c r="B16" s="16" t="s">
        <v>338</v>
      </c>
      <c r="C16" s="25" t="s">
        <v>578</v>
      </c>
      <c r="D16" s="28" t="s">
        <v>579</v>
      </c>
      <c r="E16" s="28" t="s">
        <v>121</v>
      </c>
      <c r="F16" s="28" t="s">
        <v>166</v>
      </c>
      <c r="G16" s="28" t="s">
        <v>173</v>
      </c>
      <c r="H16" s="28" t="s">
        <v>344</v>
      </c>
      <c r="I16" s="28" t="s">
        <v>344</v>
      </c>
      <c r="J16" s="28" t="s">
        <v>344</v>
      </c>
      <c r="K16" s="28" t="s">
        <v>344</v>
      </c>
      <c r="L16" s="28" t="s">
        <v>344</v>
      </c>
      <c r="M16" s="28"/>
      <c r="N16" s="28"/>
      <c r="O16" s="28"/>
      <c r="P16" s="28"/>
      <c r="Q16" s="28"/>
    </row>
    <row r="17" spans="1:17" ht="14.25" customHeight="1" x14ac:dyDescent="0.15">
      <c r="A17" s="114"/>
      <c r="B17" s="16" t="s">
        <v>338</v>
      </c>
      <c r="C17" s="25"/>
      <c r="D17" s="28"/>
      <c r="E17" s="115"/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14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14" t="s">
        <v>96</v>
      </c>
      <c r="B19" s="16" t="s">
        <v>338</v>
      </c>
      <c r="C19" s="25" t="s">
        <v>39</v>
      </c>
      <c r="D19" s="28" t="s">
        <v>5</v>
      </c>
      <c r="E19" s="28" t="s">
        <v>121</v>
      </c>
      <c r="F19" s="28" t="s">
        <v>166</v>
      </c>
      <c r="G19" s="28" t="s">
        <v>176</v>
      </c>
      <c r="H19" s="28" t="s">
        <v>344</v>
      </c>
      <c r="I19" s="28" t="s">
        <v>344</v>
      </c>
      <c r="J19" s="28" t="s">
        <v>344</v>
      </c>
      <c r="K19" s="28" t="s">
        <v>344</v>
      </c>
      <c r="L19" s="28" t="s">
        <v>344</v>
      </c>
      <c r="M19" s="28"/>
      <c r="N19" s="28"/>
      <c r="O19" s="28"/>
      <c r="P19" s="28"/>
      <c r="Q19" s="28"/>
    </row>
    <row r="20" spans="1:17" ht="14.25" customHeight="1" x14ac:dyDescent="0.15">
      <c r="A20" s="114"/>
      <c r="B20" s="16" t="s">
        <v>7</v>
      </c>
      <c r="C20" s="25" t="s">
        <v>347</v>
      </c>
      <c r="D20" s="28" t="s">
        <v>348</v>
      </c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14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66"/>
      <c r="B22" s="16"/>
      <c r="C22" s="2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67"/>
      <c r="B23" s="16"/>
      <c r="C23" s="25"/>
      <c r="D23" s="28"/>
      <c r="E23" s="115"/>
      <c r="F23" s="116"/>
      <c r="G23" s="11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8"/>
      <c r="B24" s="16"/>
      <c r="C24" s="25"/>
      <c r="D24" s="28"/>
      <c r="E24" s="118"/>
      <c r="F24" s="119"/>
      <c r="G24" s="12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66"/>
      <c r="B25" s="16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67"/>
      <c r="B26" s="16"/>
      <c r="C26" s="25"/>
      <c r="D26" s="28"/>
      <c r="E26" s="115"/>
      <c r="F26" s="116"/>
      <c r="G26" s="11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8"/>
      <c r="B27" s="16"/>
      <c r="C27" s="25"/>
      <c r="D27" s="28"/>
      <c r="E27" s="118"/>
      <c r="F27" s="119"/>
      <c r="G27" s="12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66"/>
      <c r="B28" s="16"/>
      <c r="C28" s="2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67"/>
      <c r="B29" s="16"/>
      <c r="C29" s="25"/>
      <c r="D29" s="28"/>
      <c r="E29" s="115"/>
      <c r="F29" s="116"/>
      <c r="G29" s="117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8"/>
      <c r="B30" s="16"/>
      <c r="C30" s="25"/>
      <c r="D30" s="28"/>
      <c r="E30" s="118"/>
      <c r="F30" s="119"/>
      <c r="G30" s="120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66"/>
      <c r="B31" s="16"/>
      <c r="C31" s="2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67"/>
      <c r="B32" s="16"/>
      <c r="C32" s="25"/>
      <c r="D32" s="28"/>
      <c r="E32" s="115"/>
      <c r="F32" s="116"/>
      <c r="G32" s="117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8"/>
      <c r="B33" s="16"/>
      <c r="C33" s="25"/>
      <c r="D33" s="28"/>
      <c r="E33" s="118"/>
      <c r="F33" s="119"/>
      <c r="G33" s="120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16"/>
      <c r="C34" s="2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16"/>
      <c r="C35" s="25"/>
      <c r="D35" s="28"/>
      <c r="E35" s="115"/>
      <c r="F35" s="116"/>
      <c r="G35" s="117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16"/>
      <c r="C36" s="25"/>
      <c r="D36" s="28"/>
      <c r="E36" s="118"/>
      <c r="F36" s="119"/>
      <c r="G36" s="12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16"/>
      <c r="C37" s="2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16"/>
      <c r="C38" s="25"/>
      <c r="D38" s="28"/>
      <c r="E38" s="115"/>
      <c r="F38" s="116"/>
      <c r="G38" s="117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16"/>
      <c r="C39" s="25"/>
      <c r="D39" s="28"/>
      <c r="E39" s="118"/>
      <c r="F39" s="119"/>
      <c r="G39" s="12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16"/>
      <c r="C40" s="2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16"/>
      <c r="C41" s="25"/>
      <c r="D41" s="28"/>
      <c r="E41" s="115"/>
      <c r="F41" s="116"/>
      <c r="G41" s="117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16"/>
      <c r="C42" s="25"/>
      <c r="D42" s="28"/>
      <c r="E42" s="118"/>
      <c r="F42" s="119"/>
      <c r="G42" s="120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16"/>
      <c r="C43" s="2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16"/>
      <c r="C44" s="25"/>
      <c r="D44" s="28"/>
      <c r="E44" s="115"/>
      <c r="F44" s="116"/>
      <c r="G44" s="117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16"/>
      <c r="C45" s="25"/>
      <c r="D45" s="28"/>
      <c r="E45" s="118"/>
      <c r="F45" s="119"/>
      <c r="G45" s="120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42" priority="1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400-000000000000}">
      <formula1>催吐リスク</formula1>
    </dataValidation>
    <dataValidation type="list" errorStyle="warning" allowBlank="1" showInputMessage="1" showErrorMessage="1" sqref="D13:D45" xr:uid="{00000000-0002-0000-0400-000001000000}">
      <formula1>INDIRECT(C13)</formula1>
    </dataValidation>
    <dataValidation type="list" errorStyle="warning" allowBlank="1" showInputMessage="1" showErrorMessage="1" sqref="E14:G15 E44:G45 E17:G18 E23:G24 E26:G27 E29:G30 E32:G33 E35:G36 E38:G39 E41:G42 E20:G21" xr:uid="{00000000-0002-0000-0400-000002000000}">
      <formula1>コメント</formula1>
    </dataValidation>
    <dataValidation type="list" allowBlank="1" showInputMessage="1" showErrorMessage="1" sqref="G13 G16 G22 G25 G28 G31 G34 G37 G40 G43 G19" xr:uid="{00000000-0002-0000-0400-000003000000}">
      <formula1>投与速度</formula1>
    </dataValidation>
    <dataValidation type="list" allowBlank="1" showInputMessage="1" showErrorMessage="1" sqref="H13:Q45" xr:uid="{00000000-0002-0000-0400-000004000000}">
      <formula1>投与日</formula1>
    </dataValidation>
    <dataValidation type="list" allowBlank="1" showInputMessage="1" showErrorMessage="1" sqref="E40 E43 E16 E22 E25 E28 E31 E34 E37 E13 E19" xr:uid="{00000000-0002-0000-0400-000005000000}">
      <formula1>手技</formula1>
    </dataValidation>
    <dataValidation type="list" allowBlank="1" showInputMessage="1" showErrorMessage="1" sqref="F43 F16 F22 F25 F28 F31 F34 F37 F40 F13 F19" xr:uid="{00000000-0002-0000-0400-000006000000}">
      <formula1>投与ルート</formula1>
    </dataValidation>
    <dataValidation type="list" allowBlank="1" showInputMessage="1" showErrorMessage="1" sqref="A13:A45" xr:uid="{00000000-0002-0000-0400-000007000000}">
      <formula1>RP</formula1>
    </dataValidation>
    <dataValidation type="list" allowBlank="1" showInputMessage="1" showErrorMessage="1" sqref="C13:C45" xr:uid="{00000000-0002-0000-0400-000008000000}">
      <formula1>INDIRECT(B13)</formula1>
    </dataValidation>
    <dataValidation type="list" allowBlank="1" showInputMessage="1" showErrorMessage="1" sqref="B13:B45" xr:uid="{00000000-0002-0000-0400-000009000000}">
      <formula1>抗ガン剤サイン</formula1>
    </dataValidation>
    <dataValidation type="list" allowBlank="1" showInputMessage="1" showErrorMessage="1" sqref="D6:F6" xr:uid="{00000000-0002-0000-0400-00000A000000}">
      <formula1>INDIRECT($B$6)</formula1>
    </dataValidation>
  </dataValidations>
  <hyperlinks>
    <hyperlink ref="R1" location="登録ﾚｼﾞﾒﾝ一覧!A1" display="登録ﾚｼﾞﾒﾝ一覧!A1" xr:uid="{ED0F8C2C-7543-46F2-B42D-A53261E13B9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56" t="s">
        <v>602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 t="s">
        <v>603</v>
      </c>
      <c r="S1" s="156"/>
    </row>
    <row r="2" spans="1:19" ht="13.5" customHeight="1" x14ac:dyDescent="0.15">
      <c r="A2" s="134" t="s">
        <v>504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9" ht="13.5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9" ht="13.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5" t="s">
        <v>9</v>
      </c>
      <c r="C6" s="136"/>
      <c r="D6" s="137" t="s">
        <v>454</v>
      </c>
      <c r="E6" s="137"/>
      <c r="F6" s="138"/>
      <c r="G6" s="8"/>
      <c r="H6" s="135" t="s">
        <v>10</v>
      </c>
      <c r="I6" s="139"/>
      <c r="J6" s="136"/>
      <c r="K6" s="143" t="s">
        <v>341</v>
      </c>
      <c r="L6" s="139"/>
      <c r="M6" s="139"/>
      <c r="N6" s="139"/>
      <c r="O6" s="139"/>
      <c r="P6" s="144"/>
    </row>
    <row r="7" spans="1:19" s="1" customFormat="1" ht="13.5" customHeight="1" thickBot="1" x14ac:dyDescent="0.2">
      <c r="B7" s="122" t="s">
        <v>18</v>
      </c>
      <c r="C7" s="123"/>
      <c r="D7" s="123" t="s">
        <v>398</v>
      </c>
      <c r="E7" s="123"/>
      <c r="F7" s="124"/>
      <c r="G7" s="8"/>
      <c r="H7" s="140"/>
      <c r="I7" s="141"/>
      <c r="J7" s="142"/>
      <c r="K7" s="145"/>
      <c r="L7" s="141"/>
      <c r="M7" s="141"/>
      <c r="N7" s="141"/>
      <c r="O7" s="141"/>
      <c r="P7" s="146"/>
    </row>
    <row r="8" spans="1:19" ht="13.5" customHeight="1" thickTop="1" x14ac:dyDescent="0.15"/>
    <row r="9" spans="1:19" ht="13.5" customHeight="1" x14ac:dyDescent="0.15">
      <c r="A9" s="121" t="s">
        <v>599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9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9" ht="14.25" customHeight="1" x14ac:dyDescent="0.15">
      <c r="A11" s="126" t="s">
        <v>0</v>
      </c>
      <c r="B11" s="126" t="s">
        <v>1</v>
      </c>
      <c r="C11" s="126" t="s">
        <v>48</v>
      </c>
      <c r="D11" s="128" t="s">
        <v>2</v>
      </c>
      <c r="E11" s="129" t="s">
        <v>3</v>
      </c>
      <c r="F11" s="128" t="s">
        <v>207</v>
      </c>
      <c r="G11" s="129" t="s">
        <v>208</v>
      </c>
      <c r="H11" s="131" t="s">
        <v>4</v>
      </c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ht="14.25" customHeight="1" x14ac:dyDescent="0.15">
      <c r="A12" s="127"/>
      <c r="B12" s="127"/>
      <c r="C12" s="127"/>
      <c r="D12" s="126"/>
      <c r="E12" s="130"/>
      <c r="F12" s="126"/>
      <c r="G12" s="13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N12" s="11" t="s">
        <v>17</v>
      </c>
      <c r="P12" s="11">
        <v>28</v>
      </c>
      <c r="Q12" s="11"/>
    </row>
    <row r="13" spans="1:19" ht="13.5" customHeight="1" x14ac:dyDescent="0.15">
      <c r="A13" s="114" t="s">
        <v>342</v>
      </c>
      <c r="B13" s="16" t="s">
        <v>338</v>
      </c>
      <c r="C13" s="25" t="s">
        <v>39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344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14"/>
      <c r="B14" s="16"/>
      <c r="C14" s="25"/>
      <c r="D14" s="28"/>
      <c r="E14" s="115"/>
      <c r="F14" s="116"/>
      <c r="G14" s="11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14"/>
      <c r="B15" s="16"/>
      <c r="C15" s="25"/>
      <c r="D15" s="28"/>
      <c r="E15" s="118"/>
      <c r="F15" s="119"/>
      <c r="G15" s="12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66" t="s">
        <v>95</v>
      </c>
      <c r="B16" s="16" t="s">
        <v>338</v>
      </c>
      <c r="C16" s="25" t="s">
        <v>39</v>
      </c>
      <c r="D16" s="28" t="s">
        <v>28</v>
      </c>
      <c r="E16" s="28" t="s">
        <v>121</v>
      </c>
      <c r="F16" s="28" t="s">
        <v>6</v>
      </c>
      <c r="G16" s="28" t="s">
        <v>182</v>
      </c>
      <c r="H16" s="28" t="s">
        <v>344</v>
      </c>
      <c r="I16" s="28" t="s">
        <v>344</v>
      </c>
      <c r="J16" s="28" t="s">
        <v>344</v>
      </c>
      <c r="K16" s="28" t="s">
        <v>344</v>
      </c>
      <c r="L16" s="28" t="s">
        <v>344</v>
      </c>
      <c r="M16" s="28"/>
      <c r="N16" s="28"/>
      <c r="O16" s="28"/>
      <c r="P16" s="28"/>
      <c r="Q16" s="28"/>
    </row>
    <row r="17" spans="1:17" ht="14.25" customHeight="1" x14ac:dyDescent="0.15">
      <c r="A17" s="167"/>
      <c r="B17" s="16" t="s">
        <v>7</v>
      </c>
      <c r="C17" s="25" t="s">
        <v>345</v>
      </c>
      <c r="D17" s="28" t="s">
        <v>403</v>
      </c>
      <c r="E17" s="115"/>
      <c r="F17" s="116"/>
      <c r="G17" s="11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8"/>
      <c r="B18" s="16"/>
      <c r="C18" s="25"/>
      <c r="D18" s="28"/>
      <c r="E18" s="118"/>
      <c r="F18" s="119"/>
      <c r="G18" s="12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66" t="s">
        <v>96</v>
      </c>
      <c r="B19" s="16" t="s">
        <v>338</v>
      </c>
      <c r="C19" s="25" t="s">
        <v>386</v>
      </c>
      <c r="D19" s="28" t="s">
        <v>400</v>
      </c>
      <c r="E19" s="28" t="s">
        <v>121</v>
      </c>
      <c r="F19" s="28" t="s">
        <v>166</v>
      </c>
      <c r="G19" s="28" t="s">
        <v>180</v>
      </c>
      <c r="H19" s="28" t="s">
        <v>344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67"/>
      <c r="B20" s="16"/>
      <c r="C20" s="25"/>
      <c r="D20" s="28"/>
      <c r="E20" s="115"/>
      <c r="F20" s="116"/>
      <c r="G20" s="11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68"/>
      <c r="B21" s="16"/>
      <c r="C21" s="25"/>
      <c r="D21" s="28"/>
      <c r="E21" s="118"/>
      <c r="F21" s="119"/>
      <c r="G21" s="12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66" t="s">
        <v>97</v>
      </c>
      <c r="B22" s="29" t="s">
        <v>338</v>
      </c>
      <c r="C22" s="29" t="s">
        <v>39</v>
      </c>
      <c r="D22" s="28" t="s">
        <v>5</v>
      </c>
      <c r="E22" s="28" t="s">
        <v>121</v>
      </c>
      <c r="F22" s="28" t="s">
        <v>166</v>
      </c>
      <c r="G22" s="28" t="s">
        <v>173</v>
      </c>
      <c r="H22" s="28" t="s">
        <v>344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67"/>
      <c r="B23" s="29" t="s">
        <v>338</v>
      </c>
      <c r="C23" s="29" t="s">
        <v>588</v>
      </c>
      <c r="D23" s="28" t="s">
        <v>26</v>
      </c>
      <c r="E23" s="150"/>
      <c r="F23" s="151"/>
      <c r="G23" s="15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8"/>
      <c r="B24" s="29" t="s">
        <v>338</v>
      </c>
      <c r="C24" s="29" t="s">
        <v>368</v>
      </c>
      <c r="D24" s="28" t="s">
        <v>384</v>
      </c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66" t="s">
        <v>98</v>
      </c>
      <c r="B25" s="29" t="s">
        <v>338</v>
      </c>
      <c r="C25" s="29" t="s">
        <v>39</v>
      </c>
      <c r="D25" s="28" t="s">
        <v>28</v>
      </c>
      <c r="E25" s="28" t="s">
        <v>121</v>
      </c>
      <c r="F25" s="28" t="s">
        <v>166</v>
      </c>
      <c r="G25" s="28" t="s">
        <v>180</v>
      </c>
      <c r="H25" s="28" t="s">
        <v>344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67"/>
      <c r="B26" s="29" t="s">
        <v>7</v>
      </c>
      <c r="C26" s="29" t="s">
        <v>347</v>
      </c>
      <c r="D26" s="28" t="s">
        <v>404</v>
      </c>
      <c r="E26" s="150" t="s">
        <v>401</v>
      </c>
      <c r="F26" s="151"/>
      <c r="G26" s="15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8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66" t="s">
        <v>99</v>
      </c>
      <c r="B28" s="29" t="s">
        <v>338</v>
      </c>
      <c r="C28" s="29" t="s">
        <v>402</v>
      </c>
      <c r="D28" s="28" t="s">
        <v>400</v>
      </c>
      <c r="E28" s="28" t="s">
        <v>121</v>
      </c>
      <c r="F28" s="28" t="s">
        <v>166</v>
      </c>
      <c r="G28" s="28" t="s">
        <v>183</v>
      </c>
      <c r="H28" s="28" t="s">
        <v>344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67"/>
      <c r="B29" s="29"/>
      <c r="C29" s="29"/>
      <c r="D29" s="28"/>
      <c r="E29" s="150"/>
      <c r="F29" s="151"/>
      <c r="G29" s="15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8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66" t="s">
        <v>100</v>
      </c>
      <c r="B31" s="29" t="s">
        <v>338</v>
      </c>
      <c r="C31" s="29" t="s">
        <v>39</v>
      </c>
      <c r="D31" s="28" t="s">
        <v>5</v>
      </c>
      <c r="E31" s="28" t="s">
        <v>121</v>
      </c>
      <c r="F31" s="28" t="s">
        <v>166</v>
      </c>
      <c r="G31" s="28" t="s">
        <v>173</v>
      </c>
      <c r="H31" s="28"/>
      <c r="I31" s="28" t="s">
        <v>344</v>
      </c>
      <c r="J31" s="28" t="s">
        <v>344</v>
      </c>
      <c r="K31" s="28" t="s">
        <v>344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167"/>
      <c r="B32" s="29" t="s">
        <v>338</v>
      </c>
      <c r="C32" s="29" t="s">
        <v>368</v>
      </c>
      <c r="D32" s="28" t="s">
        <v>27</v>
      </c>
      <c r="E32" s="150"/>
      <c r="F32" s="151"/>
      <c r="G32" s="15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8"/>
      <c r="B33" s="29"/>
      <c r="C33" s="29"/>
      <c r="D33" s="28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14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14"/>
      <c r="B35" s="29"/>
      <c r="C35" s="29"/>
      <c r="D35" s="28"/>
      <c r="E35" s="150"/>
      <c r="F35" s="151"/>
      <c r="G35" s="15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14"/>
      <c r="B36" s="29"/>
      <c r="C36" s="29"/>
      <c r="D36" s="28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14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14"/>
      <c r="B38" s="29"/>
      <c r="C38" s="29"/>
      <c r="D38" s="28"/>
      <c r="E38" s="150"/>
      <c r="F38" s="151"/>
      <c r="G38" s="15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14"/>
      <c r="B39" s="29"/>
      <c r="C39" s="29"/>
      <c r="D39" s="28"/>
      <c r="E39" s="153"/>
      <c r="F39" s="154"/>
      <c r="G39" s="15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14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114"/>
      <c r="B41" s="29"/>
      <c r="C41" s="29"/>
      <c r="D41" s="28"/>
      <c r="E41" s="150"/>
      <c r="F41" s="151"/>
      <c r="G41" s="15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114"/>
      <c r="B42" s="29"/>
      <c r="C42" s="29"/>
      <c r="D42" s="28"/>
      <c r="E42" s="153"/>
      <c r="F42" s="154"/>
      <c r="G42" s="15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114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114"/>
      <c r="B44" s="29"/>
      <c r="C44" s="29"/>
      <c r="D44" s="28"/>
      <c r="E44" s="150"/>
      <c r="F44" s="151"/>
      <c r="G44" s="15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114"/>
      <c r="B45" s="29"/>
      <c r="C45" s="29"/>
      <c r="D45" s="28"/>
      <c r="E45" s="153"/>
      <c r="F45" s="154"/>
      <c r="G45" s="15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21"/>
      <c r="B46" s="121"/>
      <c r="C46" s="121"/>
      <c r="D46" s="121"/>
      <c r="E46" s="121"/>
      <c r="F46" s="121"/>
      <c r="G46" s="121"/>
      <c r="H46" s="3"/>
      <c r="I46" s="3"/>
      <c r="J46" s="3"/>
      <c r="K46" s="3"/>
      <c r="L46" s="113"/>
      <c r="M46" s="113"/>
      <c r="N46" s="113"/>
      <c r="O46" s="113"/>
      <c r="P46" s="113"/>
      <c r="Q46" s="113"/>
    </row>
    <row r="47" spans="1:17" ht="15.75" customHeight="1" x14ac:dyDescent="0.15">
      <c r="A47" s="121"/>
      <c r="B47" s="121"/>
      <c r="C47" s="121"/>
      <c r="D47" s="121"/>
      <c r="E47" s="121"/>
      <c r="F47" s="121"/>
      <c r="G47" s="121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41" priority="1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B13:B45" xr:uid="{00000000-0002-0000-0500-000000000000}">
      <formula1>抗ガン剤サイン</formula1>
    </dataValidation>
    <dataValidation type="list" allowBlank="1" showInputMessage="1" showErrorMessage="1" sqref="C13:C45" xr:uid="{00000000-0002-0000-0500-000001000000}">
      <formula1>INDIRECT(B13)</formula1>
    </dataValidation>
    <dataValidation type="list" allowBlank="1" showInputMessage="1" showErrorMessage="1" sqref="A13:A45" xr:uid="{00000000-0002-0000-0500-000002000000}">
      <formula1>RP</formula1>
    </dataValidation>
    <dataValidation type="list" allowBlank="1" showInputMessage="1" showErrorMessage="1" sqref="F43 F22 F13 F28 F31 F34 F37 F40 F16 F19 F25" xr:uid="{00000000-0002-0000-0500-000003000000}">
      <formula1>投与ルート</formula1>
    </dataValidation>
    <dataValidation type="list" allowBlank="1" showInputMessage="1" showErrorMessage="1" sqref="E40 E43 E22 E13 E28 E31 E34 E37 E16 E19 E25" xr:uid="{00000000-0002-0000-0500-000004000000}">
      <formula1>手技</formula1>
    </dataValidation>
    <dataValidation type="list" allowBlank="1" showInputMessage="1" showErrorMessage="1" sqref="H13:Q45" xr:uid="{00000000-0002-0000-0500-000005000000}">
      <formula1>投与日</formula1>
    </dataValidation>
    <dataValidation type="list" allowBlank="1" showInputMessage="1" showErrorMessage="1" sqref="G22 G19 G28 G31 G34 G37 G40 G43 G13 G16 G25" xr:uid="{00000000-0002-0000-0500-000006000000}">
      <formula1>投与速度</formula1>
    </dataValidation>
    <dataValidation type="list" errorStyle="warning" allowBlank="1" showInputMessage="1" showErrorMessage="1" sqref="E44:G45 E23:G24 E26:G27 E29:G30 E32:G33 E35:G36 E38:G39 E41:G42 E14:G15 E17:G18 E20:G21" xr:uid="{00000000-0002-0000-0500-000007000000}">
      <formula1>コメント</formula1>
    </dataValidation>
    <dataValidation type="list" errorStyle="warning" allowBlank="1" showInputMessage="1" showErrorMessage="1" sqref="D13:D45" xr:uid="{00000000-0002-0000-0500-000008000000}">
      <formula1>INDIRECT(C13)</formula1>
    </dataValidation>
    <dataValidation type="list" allowBlank="1" showInputMessage="1" showErrorMessage="1" sqref="K6:P7" xr:uid="{00000000-0002-0000-0500-000009000000}">
      <formula1>催吐リスク</formula1>
    </dataValidation>
    <dataValidation type="list" allowBlank="1" showInputMessage="1" showErrorMessage="1" sqref="D6:F6" xr:uid="{00000000-0002-0000-0500-00000A000000}">
      <formula1>INDIRECT($B$6)</formula1>
    </dataValidation>
  </dataValidations>
  <hyperlinks>
    <hyperlink ref="R1" location="登録ﾚｼﾞﾒﾝ一覧!A1" display="登録ﾚｼﾞﾒﾝ一覧!A1" xr:uid="{0FD7299E-4A3D-4713-A047-7C55291A65E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123</vt:i4>
      </vt:variant>
    </vt:vector>
  </HeadingPairs>
  <TitlesOfParts>
    <vt:vector size="170" baseType="lpstr">
      <vt:lpstr>制吐療法</vt:lpstr>
      <vt:lpstr>入力データ</vt:lpstr>
      <vt:lpstr>テンプレート</vt:lpstr>
      <vt:lpstr>登録ﾚｼﾞﾒﾝ一覧</vt:lpstr>
      <vt:lpstr>Pembrolizumab+Tmab+SOX</vt:lpstr>
      <vt:lpstr>Pembrolizumab+Tmab+CAPOX</vt:lpstr>
      <vt:lpstr>CAPOX+pembrolizumab</vt:lpstr>
      <vt:lpstr> Low dose FP</vt:lpstr>
      <vt:lpstr>FP+RTx</vt:lpstr>
      <vt:lpstr>FP+RTx(なし)</vt:lpstr>
      <vt:lpstr>NDP+5FU</vt:lpstr>
      <vt:lpstr>CDDP+5FU　RT</vt:lpstr>
      <vt:lpstr>DCF(RTxなし）</vt:lpstr>
      <vt:lpstr>Weekly PTX 【食道癌】</vt:lpstr>
      <vt:lpstr>DTX triweekly【食道癌】</vt:lpstr>
      <vt:lpstr>ペムブロリズマブtriweek【PD-L1陽性食道扁平上皮癌】</vt:lpstr>
      <vt:lpstr>ペムブロリズマブ6週間隔【PD-L1陽性食道扁平上皮癌】</vt:lpstr>
      <vt:lpstr>S-1+DTX triweekly</vt:lpstr>
      <vt:lpstr>S-1+CDDP</vt:lpstr>
      <vt:lpstr>S-1+CPT-11</vt:lpstr>
      <vt:lpstr>CPT-11 【胃癌】</vt:lpstr>
      <vt:lpstr>CAPOX療法</vt:lpstr>
      <vt:lpstr>G-SOX療法 triweeklｙ【胃癌】</vt:lpstr>
      <vt:lpstr>FOLFOX療法【胃癌】</vt:lpstr>
      <vt:lpstr>Nab-PTX triweekly【胃癌】</vt:lpstr>
      <vt:lpstr>DTX triweekly【胃癌】</vt:lpstr>
      <vt:lpstr>Ramucirumab　biweekly</vt:lpstr>
      <vt:lpstr>Ramucirumab+weekly　PTX</vt:lpstr>
      <vt:lpstr>nab-PTX+Ramucirumab</vt:lpstr>
      <vt:lpstr>XP+Trastuzumab</vt:lpstr>
      <vt:lpstr>S-1+CDDP+Trastuzumab</vt:lpstr>
      <vt:lpstr>S-1+Trastuzumab</vt:lpstr>
      <vt:lpstr>CAPOX + Trastuzumab　療法</vt:lpstr>
      <vt:lpstr>ニボルマブ療法【胃癌・三次治療以降のみ】</vt:lpstr>
      <vt:lpstr>ニボルマブ療法  monthly【胃癌・三次治療以降のみ】</vt:lpstr>
      <vt:lpstr>エンハーツ単独療法 </vt:lpstr>
      <vt:lpstr>SOX + Trastuzumab</vt:lpstr>
      <vt:lpstr>SOX+ニボルマブ</vt:lpstr>
      <vt:lpstr>CAPOX+ニボルマブ</vt:lpstr>
      <vt:lpstr>FOLFOX＋ニボルマブ</vt:lpstr>
      <vt:lpstr>FP+ニボルマブ</vt:lpstr>
      <vt:lpstr>Zolbetuximab+mFOLFOX</vt:lpstr>
      <vt:lpstr>Zolbetuximab+CAPOX</vt:lpstr>
      <vt:lpstr>【術前】DCF療法(食道癌)</vt:lpstr>
      <vt:lpstr>ニボルマブ　biweekly+イピリムマブ　療法(食道癌）</vt:lpstr>
      <vt:lpstr>ニボルマブ　triweekly+イピリムマブ　療法(食道癌）</vt:lpstr>
      <vt:lpstr>FP+ニボルマブ monthly</vt:lpstr>
      <vt:lpstr>○</vt:lpstr>
      <vt:lpstr>○内服</vt:lpstr>
      <vt:lpstr>' Low dose FP'!Print_Area</vt:lpstr>
      <vt:lpstr>'【術前】DCF療法(食道癌)'!Print_Area</vt:lpstr>
      <vt:lpstr>'CAPOX + Trastuzumab　療法'!Print_Area</vt:lpstr>
      <vt:lpstr>'CAPOX+pembrolizumab'!Print_Area</vt:lpstr>
      <vt:lpstr>'CAPOX+ニボルマブ'!Print_Area</vt:lpstr>
      <vt:lpstr>CAPOX療法!Print_Area</vt:lpstr>
      <vt:lpstr>'CDDP+5FU　RT'!Print_Area</vt:lpstr>
      <vt:lpstr>'CPT-11 【胃癌】'!Print_Area</vt:lpstr>
      <vt:lpstr>'DCF(RTxなし）'!Print_Area</vt:lpstr>
      <vt:lpstr>'DTX triweekly【胃癌】'!Print_Area</vt:lpstr>
      <vt:lpstr>'DTX triweekly【食道癌】'!Print_Area</vt:lpstr>
      <vt:lpstr>'FOLFOX＋ニボルマブ'!Print_Area</vt:lpstr>
      <vt:lpstr>FOLFOX療法【胃癌】!Print_Area</vt:lpstr>
      <vt:lpstr>'FP+RTx'!Print_Area</vt:lpstr>
      <vt:lpstr>'FP+RTx(なし)'!Print_Area</vt:lpstr>
      <vt:lpstr>'FP+ニボルマブ'!Print_Area</vt:lpstr>
      <vt:lpstr>'FP+ニボルマブ monthly'!Print_Area</vt:lpstr>
      <vt:lpstr>'G-SOX療法 triweeklｙ【胃癌】'!Print_Area</vt:lpstr>
      <vt:lpstr>'Nab-PTX triweekly【胃癌】'!Print_Area</vt:lpstr>
      <vt:lpstr>'nab-PTX+Ramucirumab'!Print_Area</vt:lpstr>
      <vt:lpstr>'NDP+5FU'!Print_Area</vt:lpstr>
      <vt:lpstr>'Pembrolizumab+Tmab+CAPOX'!Print_Area</vt:lpstr>
      <vt:lpstr>'Pembrolizumab+Tmab+SOX'!Print_Area</vt:lpstr>
      <vt:lpstr>'Ramucirumab　biweekly'!Print_Area</vt:lpstr>
      <vt:lpstr>'Ramucirumab+weekly　PTX'!Print_Area</vt:lpstr>
      <vt:lpstr>'S-1+CDDP'!Print_Area</vt:lpstr>
      <vt:lpstr>'S-1+CDDP+Trastuzumab'!Print_Area</vt:lpstr>
      <vt:lpstr>'S-1+CPT-11'!Print_Area</vt:lpstr>
      <vt:lpstr>'S-1+DTX triweekly'!Print_Area</vt:lpstr>
      <vt:lpstr>'S-1+Trastuzumab'!Print_Area</vt:lpstr>
      <vt:lpstr>'SOX + Trastuzumab'!Print_Area</vt:lpstr>
      <vt:lpstr>'SOX+ニボルマブ'!Print_Area</vt:lpstr>
      <vt:lpstr>'Weekly PTX 【食道癌】'!Print_Area</vt:lpstr>
      <vt:lpstr>'XP+Trastuzumab'!Print_Area</vt:lpstr>
      <vt:lpstr>'Zolbetuximab+CAPOX'!Print_Area</vt:lpstr>
      <vt:lpstr>'Zolbetuximab+mFOLFOX'!Print_Area</vt:lpstr>
      <vt:lpstr>'エンハーツ単独療法 '!Print_Area</vt:lpstr>
      <vt:lpstr>テンプレート!Print_Area</vt:lpstr>
      <vt:lpstr>'ニボルマブ　biweekly+イピリムマブ　療法(食道癌）'!Print_Area</vt:lpstr>
      <vt:lpstr>'ニボルマブ　triweekly+イピリムマブ　療法(食道癌）'!Print_Area</vt:lpstr>
      <vt:lpstr>'ニボルマブ療法  monthly【胃癌・三次治療以降のみ】'!Print_Area</vt:lpstr>
      <vt:lpstr>ニボルマブ療法【胃癌・三次治療以降のみ】!Print_Area</vt:lpstr>
      <vt:lpstr>'ペムブロリズマブ6週間隔【PD-L1陽性食道扁平上皮癌】'!Print_Area</vt:lpstr>
      <vt:lpstr>'ペムブロリズマブtriweek【PD-L1陽性食道扁平上皮癌】'!Print_Area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エンドキサン</vt:lpstr>
      <vt:lpstr>エンハーツ</vt:lpstr>
      <vt:lpstr>オキサリプラチン</vt:lpstr>
      <vt:lpstr>オプジーボ</vt:lpstr>
      <vt:lpstr>オンコビン</vt:lpstr>
      <vt:lpstr>カドサイラ</vt:lpstr>
      <vt:lpstr>カペシタビン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ソルアセトF</vt:lpstr>
      <vt:lpstr>ソルデム1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フルツロン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ヤーボイ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蒸留水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2026-04-22T07:07:08Z</dcterms:modified>
</cp:coreProperties>
</file>